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7401da44b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ding Journal" sheetId="1" r:id="R24119d9490a542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"/>
    <x:numFmt numFmtId="201" formatCode="0.0%"/>
    <x:numFmt numFmtId="202" formatCode="0.00"/>
    <x:numFmt numFmtId="203" formatCode="yyyy-mm-dd"/>
    <x:numFmt numFmtId="204" formatCode="hh:mm"/>
    <x:numFmt numFmtId="205" formatCode="@"/>
  </x:numFmts>
  <x:fonts count="6">
    <x:font>
      <x:sz val="11"/>
      <x:name val="Carlito"/>
    </x:font>
    <x:font>
      <x:sz val="10"/>
      <x:color rgb="FF172018"/>
      <x:name val="Arial"/>
    </x:font>
    <x:font>
      <x:b/>
      <x:sz val="16"/>
      <x:color rgb="FFD7FF62"/>
      <x:name val="Arial"/>
    </x:font>
    <x:font>
      <x:i/>
      <x:sz val="9"/>
      <x:color rgb="FF5A6A61"/>
      <x:name val="Arial"/>
    </x:font>
    <x:font>
      <x:b/>
      <x:sz val="10"/>
      <x:color rgb="FF172018"/>
      <x:name val="Arial"/>
    </x:font>
    <x:font>
      <x:b/>
      <x:sz val="9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01813"/>
      </x:patternFill>
    </x:fill>
    <x:fill>
      <x:patternFill patternType="solid">
        <x:fgColor rgb="FFFFF0B8"/>
      </x:patternFill>
    </x:fill>
    <x:fill>
      <x:patternFill patternType="solid">
        <x:fgColor rgb="FF234229"/>
      </x:patternFill>
    </x:fill>
    <x:fill>
      <x:patternFill patternType="solid">
        <x:fgColor rgb="FFEFF6EC"/>
      </x:patternFill>
    </x:fill>
  </x:fills>
  <x:borders count="17">
    <x:border/>
    <x:border>
      <x:left style="thin">
        <x:color rgb="FFD1A93E"/>
      </x:left>
      <x:right style="thin">
        <x:color rgb="FFD1A93E"/>
      </x:right>
      <x:top style="thin">
        <x:color rgb="FFD1A93E"/>
      </x:top>
      <x:bottom style="thin">
        <x:color rgb="FFD1A93E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C9D7C8"/>
      </x:left>
      <x:top style="thin">
        <x:color rgb="FFC9D7C8"/>
      </x:top>
      <x:bottom style="thin">
        <x:color rgb="FFC9D7C8"/>
      </x:bottom>
    </x:border>
    <x:border>
      <x:top style="thin">
        <x:color rgb="FFC9D7C8"/>
      </x:top>
      <x:bottom style="thin">
        <x:color rgb="FFC9D7C8"/>
      </x:bottom>
    </x:border>
    <x:border>
      <x:right style="thin">
        <x:color rgb="FFC9D7C8"/>
      </x:right>
      <x:top style="thin">
        <x:color rgb="FFC9D7C8"/>
      </x:top>
      <x:bottom style="thin">
        <x:color rgb="FFC9D7C8"/>
      </x:bottom>
    </x:border>
    <x:border>
      <x:right style="thin">
        <x:color rgb="FFE1E7E2"/>
      </x:right>
      <x:bottom style="thin">
        <x:color rgb="FFE1E7E2"/>
      </x:bottom>
    </x:border>
    <x:border>
      <x:left style="thin">
        <x:color rgb="FFE1E7E2"/>
      </x:left>
      <x:right style="thin">
        <x:color rgb="FFE1E7E2"/>
      </x:right>
      <x:bottom style="thin">
        <x:color rgb="FFE1E7E2"/>
      </x:bottom>
    </x:border>
    <x:border>
      <x:left style="thin">
        <x:color rgb="FFE1E7E2"/>
      </x:left>
      <x:bottom style="thin">
        <x:color rgb="FFE1E7E2"/>
      </x:bottom>
    </x:border>
    <x:border>
      <x:right style="thin">
        <x:color rgb="FFE1E7E2"/>
      </x:right>
      <x:top style="thin">
        <x:color rgb="FFE1E7E2"/>
      </x:top>
      <x:bottom style="thin">
        <x:color rgb="FFE1E7E2"/>
      </x:bottom>
    </x:border>
    <x:border>
      <x:left style="thin">
        <x:color rgb="FFE1E7E2"/>
      </x:left>
      <x:right style="thin">
        <x:color rgb="FFE1E7E2"/>
      </x:right>
      <x:top style="thin">
        <x:color rgb="FFE1E7E2"/>
      </x:top>
      <x:bottom style="thin">
        <x:color rgb="FFE1E7E2"/>
      </x:bottom>
    </x:border>
    <x:border>
      <x:left style="thin">
        <x:color rgb="FFE1E7E2"/>
      </x:left>
      <x:top style="thin">
        <x:color rgb="FFE1E7E2"/>
      </x:top>
      <x:bottom style="thin">
        <x:color rgb="FFE1E7E2"/>
      </x:bottom>
    </x:border>
    <x:border>
      <x:right style="thin">
        <x:color rgb="FFE1E7E2"/>
      </x:right>
      <x:top style="thin">
        <x:color rgb="FFE1E7E2"/>
      </x:top>
    </x:border>
    <x:border>
      <x:left style="thin">
        <x:color rgb="FFE1E7E2"/>
      </x:left>
      <x:right style="thin">
        <x:color rgb="FFE1E7E2"/>
      </x:right>
      <x:top style="thin">
        <x:color rgb="FFE1E7E2"/>
      </x:top>
    </x:border>
    <x:border>
      <x:left style="thin">
        <x:color rgb="FFE1E7E2"/>
      </x:left>
      <x:top style="thin">
        <x:color rgb="FFE1E7E2"/>
      </x:top>
    </x:border>
  </x:borders>
  <x:cellStyleXfs count="1">
    <x:xf numFmtId="0" fontId="0" fillId="0" borderId="0"/>
  </x:cellStyleXfs>
  <x:cellXfs count="8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4" fillId="3" borderId="1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2" xfId="0" applyNumberFormat="1" applyFont="1" applyFill="1" applyBorder="1"/>
    <x:xf numFmtId="0" fontId="5" fillId="4" borderId="3" xfId="0" applyNumberFormat="1" applyFont="1" applyFill="1" applyBorder="1"/>
    <x:xf numFmtId="0" fontId="5" fillId="4" borderId="4" xfId="0" applyNumberFormat="1" applyFont="1" applyFill="1" applyBorder="1"/>
    <x:xf numFmtId="0" fontId="5" fillId="4" borderId="2" xfId="0" applyNumberFormat="1" applyFont="1" applyFill="1" applyBorder="1" applyAlignment="1">
      <x:alignment horizontal="center"/>
    </x:xf>
    <x:xf numFmtId="0" fontId="5" fillId="4" borderId="3" xfId="0" applyNumberFormat="1" applyFont="1" applyFill="1" applyBorder="1" applyAlignment="1">
      <x:alignment horizontal="center"/>
    </x:xf>
    <x:xf numFmtId="0" fontId="5" fillId="4" borderId="4" xfId="0" applyNumberFormat="1" applyFont="1" applyFill="1" applyBorder="1" applyAlignment="1">
      <x:alignment horizontal="center"/>
    </x:xf>
    <x:xf numFmtId="0" fontId="5" fillId="4" borderId="2" xfId="0" applyNumberFormat="1" applyFont="1" applyFill="1" applyBorder="1" applyAlignment="1">
      <x:alignment horizontal="center" vertical="center"/>
    </x:xf>
    <x:xf numFmtId="0" fontId="5" fillId="4" borderId="3" xfId="0" applyNumberFormat="1" applyFont="1" applyFill="1" applyBorder="1" applyAlignment="1">
      <x:alignment horizontal="center" vertical="center"/>
    </x:xf>
    <x:xf numFmtId="0" fontId="5" fillId="4" borderId="4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5" xfId="0" applyNumberFormat="1" applyFont="1" applyFill="1" applyBorder="1" applyAlignment="1">
      <x:alignment horizontal="center"/>
    </x:xf>
    <x:xf numFmtId="0" fontId="4" fillId="5" borderId="6" xfId="0" applyNumberFormat="1" applyFont="1" applyFill="1" applyBorder="1" applyAlignment="1">
      <x:alignment horizontal="center"/>
    </x:xf>
    <x:xf numFmtId="0" fontId="4" fillId="5" borderId="7" xfId="0" applyNumberFormat="1" applyFont="1" applyFill="1" applyBorder="1" applyAlignment="1">
      <x:alignment horizontal="center"/>
    </x:xf>
    <x:xf numFmtId="0" fontId="4" fillId="5" borderId="5" xfId="0" applyNumberFormat="1" applyFont="1" applyFill="1" applyBorder="1" applyAlignment="1">
      <x:alignment horizontal="center" vertical="center"/>
    </x:xf>
    <x:xf numFmtId="0" fontId="4" fillId="5" borderId="6" xfId="0" applyNumberFormat="1" applyFont="1" applyFill="1" applyBorder="1" applyAlignment="1">
      <x:alignment horizontal="center" vertical="center"/>
    </x:xf>
    <x:xf numFmtId="0" fontId="4" fillId="5" borderId="7" xfId="0" applyNumberFormat="1" applyFont="1" applyFill="1" applyBorder="1" applyAlignment="1">
      <x:alignment horizontal="center" vertical="center"/>
    </x:xf>
    <x:xf numFmtId="201" fontId="4" fillId="5" borderId="6" xfId="0" applyNumberFormat="1" applyFont="1" applyFill="1" applyBorder="1" applyAlignment="1">
      <x:alignment horizontal="center" vertical="center"/>
    </x:xf>
    <x:xf numFmtId="200" fontId="4" fillId="5" borderId="6" xfId="0" applyNumberFormat="1" applyFont="1" applyFill="1" applyBorder="1" applyAlignment="1">
      <x:alignment horizontal="center" vertical="center"/>
    </x:xf>
    <x:xf numFmtId="202" fontId="4" fillId="5" borderId="7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4" xfId="0" applyNumberFormat="1" applyFont="1" applyFill="1" applyBorder="1"/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4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4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1" fillId="0" borderId="14" xfId="0" applyNumberFormat="1" applyFont="1" applyFill="1" applyBorder="1" applyAlignment="1">
      <x:alignment vertical="center"/>
    </x:xf>
    <x:xf numFmtId="0" fontId="1" fillId="0" borderId="15" xfId="0" applyNumberFormat="1" applyFont="1" applyFill="1" applyBorder="1" applyAlignment="1">
      <x:alignment vertical="center"/>
    </x:xf>
    <x:xf numFmtId="0" fontId="1" fillId="0" borderId="16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horizontal="left" vertical="center"/>
    </x:xf>
    <x:xf numFmtId="0" fontId="1" fillId="0" borderId="9" xfId="0" applyNumberFormat="1" applyFont="1" applyFill="1" applyBorder="1" applyAlignment="1">
      <x:alignment horizontal="left" vertical="center"/>
    </x:xf>
    <x:xf numFmtId="0" fontId="1" fillId="0" borderId="11" xfId="0" applyNumberFormat="1" applyFont="1" applyFill="1" applyBorder="1" applyAlignment="1">
      <x:alignment horizontal="left" vertical="center"/>
    </x:xf>
    <x:xf numFmtId="0" fontId="1" fillId="0" borderId="12" xfId="0" applyNumberFormat="1" applyFont="1" applyFill="1" applyBorder="1" applyAlignment="1">
      <x:alignment horizontal="left" vertical="center"/>
    </x:xf>
    <x:xf numFmtId="0" fontId="1" fillId="0" borderId="14" xfId="0" applyNumberFormat="1" applyFont="1" applyFill="1" applyBorder="1" applyAlignment="1">
      <x:alignment horizontal="left" vertical="center"/>
    </x:xf>
    <x:xf numFmtId="0" fontId="1" fillId="0" borderId="15" xfId="0" applyNumberFormat="1" applyFont="1" applyFill="1" applyBorder="1" applyAlignment="1">
      <x:alignment horizontal="left" vertical="center"/>
    </x:xf>
    <x:xf numFmtId="0" fontId="1" fillId="0" borderId="9" xfId="0" applyNumberFormat="1" applyFont="1" applyFill="1" applyBorder="1" applyAlignment="1">
      <x:alignment horizontal="right" vertical="center"/>
    </x:xf>
    <x:xf numFmtId="0" fontId="1" fillId="0" borderId="12" xfId="0" applyNumberFormat="1" applyFont="1" applyFill="1" applyBorder="1" applyAlignment="1">
      <x:alignment horizontal="right" vertical="center"/>
    </x:xf>
    <x:xf numFmtId="0" fontId="1" fillId="0" borderId="15" xfId="0" applyNumberFormat="1" applyFont="1" applyFill="1" applyBorder="1" applyAlignment="1">
      <x:alignment horizontal="right" vertical="center"/>
    </x:xf>
    <x:xf numFmtId="0" fontId="1" fillId="0" borderId="10" xfId="0" applyNumberFormat="1" applyFont="1" applyFill="1" applyBorder="1" applyAlignment="1">
      <x:alignment horizontal="left" vertical="center"/>
    </x:xf>
    <x:xf numFmtId="0" fontId="1" fillId="0" borderId="13" xfId="0" applyNumberFormat="1" applyFont="1" applyFill="1" applyBorder="1" applyAlignment="1">
      <x:alignment horizontal="left" vertical="center"/>
    </x:xf>
    <x:xf numFmtId="0" fontId="1" fillId="0" borderId="16" xfId="0" applyNumberFormat="1" applyFont="1" applyFill="1" applyBorder="1" applyAlignment="1">
      <x:alignment horizontal="left" vertical="center"/>
    </x:xf>
    <x:xf numFmtId="203" fontId="1" fillId="0" borderId="8" xfId="0" applyNumberFormat="1" applyFont="1" applyFill="1" applyBorder="1" applyAlignment="1">
      <x:alignment horizontal="left" vertical="center"/>
    </x:xf>
    <x:xf numFmtId="203" fontId="1" fillId="0" borderId="11" xfId="0" applyNumberFormat="1" applyFont="1" applyFill="1" applyBorder="1" applyAlignment="1">
      <x:alignment horizontal="left" vertical="center"/>
    </x:xf>
    <x:xf numFmtId="203" fontId="1" fillId="0" borderId="14" xfId="0" applyNumberFormat="1" applyFont="1" applyFill="1" applyBorder="1" applyAlignment="1">
      <x:alignment horizontal="left" vertical="center"/>
    </x:xf>
    <x:xf numFmtId="204" fontId="1" fillId="0" borderId="9" xfId="0" applyNumberFormat="1" applyFont="1" applyFill="1" applyBorder="1" applyAlignment="1">
      <x:alignment horizontal="left" vertical="center"/>
    </x:xf>
    <x:xf numFmtId="204" fontId="1" fillId="0" borderId="12" xfId="0" applyNumberFormat="1" applyFont="1" applyFill="1" applyBorder="1" applyAlignment="1">
      <x:alignment horizontal="left" vertical="center"/>
    </x:xf>
    <x:xf numFmtId="204" fontId="1" fillId="0" borderId="15" xfId="0" applyNumberFormat="1" applyFont="1" applyFill="1" applyBorder="1" applyAlignment="1">
      <x:alignment horizontal="left" vertical="center"/>
    </x:xf>
    <x:xf numFmtId="200" fontId="1" fillId="0" borderId="9" xfId="0" applyNumberFormat="1" applyFont="1" applyFill="1" applyBorder="1" applyAlignment="1">
      <x:alignment horizontal="right" vertical="center"/>
    </x:xf>
    <x:xf numFmtId="200" fontId="1" fillId="0" borderId="12" xfId="0" applyNumberFormat="1" applyFont="1" applyFill="1" applyBorder="1" applyAlignment="1">
      <x:alignment horizontal="right" vertical="center"/>
    </x:xf>
    <x:xf numFmtId="200" fontId="1" fillId="0" borderId="15" xfId="0" applyNumberFormat="1" applyFont="1" applyFill="1" applyBorder="1" applyAlignment="1">
      <x:alignment horizontal="right" vertical="center"/>
    </x:xf>
    <x:xf numFmtId="202" fontId="1" fillId="0" borderId="9" xfId="0" applyNumberFormat="1" applyFont="1" applyFill="1" applyBorder="1" applyAlignment="1">
      <x:alignment horizontal="right" vertical="center"/>
    </x:xf>
    <x:xf numFmtId="202" fontId="1" fillId="0" borderId="12" xfId="0" applyNumberFormat="1" applyFont="1" applyFill="1" applyBorder="1" applyAlignment="1">
      <x:alignment horizontal="right" vertical="center"/>
    </x:xf>
    <x:xf numFmtId="202" fontId="1" fillId="0" borderId="15" xfId="0" applyNumberFormat="1" applyFont="1" applyFill="1" applyBorder="1" applyAlignment="1">
      <x:alignment horizontal="right" vertical="center"/>
    </x:xf>
    <x:xf numFmtId="205" fontId="1" fillId="0" borderId="9" xfId="0" applyNumberFormat="1" applyFont="1" applyFill="1" applyBorder="1" applyAlignment="1">
      <x:alignment horizontal="right" vertical="center"/>
    </x:xf>
    <x:xf numFmtId="205" fontId="1" fillId="0" borderId="12" xfId="0" applyNumberFormat="1" applyFont="1" applyFill="1" applyBorder="1" applyAlignment="1">
      <x:alignment horizontal="right" vertical="center"/>
    </x:xf>
    <x:xf numFmtId="205" fontId="1" fillId="0" borderId="15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b/>
        <x:color rgb="FF166534"/>
      </x:font>
      <x:fill>
        <x:patternFill patternType="solid">
          <x:bgColor rgb="FFDDF4D5"/>
        </x:patternFill>
      </x:fill>
    </x:dxf>
    <x:dxf>
      <x:font>
        <x:b/>
        <x:color rgb="FF991B1B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9d028eb7f4d05" /><Relationship Type="http://schemas.openxmlformats.org/officeDocument/2006/relationships/theme" Target="/xl/theme/theme1.xml" Id="Rb60f2b46601b4e46" /><Relationship Type="http://schemas.openxmlformats.org/officeDocument/2006/relationships/sharedStrings" Target="/xl/sharedStrings.xml" Id="R30984eb2f67243f3" /><Relationship Type="http://schemas.openxmlformats.org/officeDocument/2006/relationships/worksheet" Target="/xl/worksheets/sheet1.xml" Id="R24119d9490a542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2" hidden="0" customWidth="1"/>
    <x:col min="2" max="2" width="10" hidden="0" customWidth="1"/>
    <x:col min="3" max="3" width="12" hidden="0" customWidth="1"/>
    <x:col min="4" max="4" width="11" hidden="0" customWidth="1"/>
    <x:col min="5" max="5" width="24" hidden="0" customWidth="1"/>
    <x:col min="6" max="6" width="11" hidden="0" customWidth="1"/>
    <x:col min="7" max="7" width="12" hidden="0" customWidth="1"/>
    <x:col min="8" max="8" width="12" hidden="0" customWidth="1"/>
    <x:col min="9" max="9" width="10" hidden="0" customWidth="1"/>
    <x:col min="10" max="10" width="12" hidden="0" customWidth="1"/>
    <x:col min="11" max="11" width="12" hidden="0" customWidth="1"/>
    <x:col min="12" max="12" width="13" hidden="0" customWidth="1"/>
    <x:col min="13" max="13" width="12" hidden="0" customWidth="1"/>
    <x:col min="14" max="14" width="10" hidden="0" customWidth="1"/>
    <x:col min="15" max="15" width="13" hidden="0" customWidth="1"/>
    <x:col min="16" max="16" width="11" hidden="0" customWidth="1"/>
    <x:col min="17" max="17" width="14" hidden="0" customWidth="1"/>
    <x:col min="18" max="18" width="34" hidden="0" customWidth="1"/>
  </x:cols>
  <x:sheetData>
    <x:row r="2" ht="28" customHeight="1">
      <x:c r="A2" s="4" t="str">
        <x:v>NEXA Trading Journal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</x:row>
    <x:row r="3" ht="20" customHeight="1">
      <x:c r="A3" s="6" t="str">
        <x:v>Record each trade from the platform statement. Enter commissions and swaps as negative amounts when they are costs.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 ht="23" customHeight="1">
      <x:c r="A5" s="7" t="str">
        <x:v>Starting balance</x:v>
      </x:c>
      <x:c r="B5" s="11" t="n">
        <x:v>10000</x:v>
      </x:c>
      <x:c r="C5" s="1"/>
      <x:c r="D5" s="20" t="str">
        <x:v>Total trades</x:v>
      </x:c>
      <x:c r="E5" s="21" t="str">
        <x:v>Wins</x:v>
      </x:c>
      <x:c r="F5" s="21" t="str">
        <x:v>Losses</x:v>
      </x:c>
      <x:c r="G5" s="21" t="str">
        <x:v>Win rate</x:v>
      </x:c>
      <x:c r="H5" s="21" t="str">
        <x:v>Net P/L</x:v>
      </x:c>
      <x:c r="I5" s="21" t="str">
        <x:v>Average win</x:v>
      </x:c>
      <x:c r="J5" s="21" t="str">
        <x:v>Average loss</x:v>
      </x:c>
      <x:c r="K5" s="22" t="str">
        <x:v>Profit factor</x:v>
      </x:c>
      <x:c r="L5" s="1"/>
      <x:c r="M5" s="1"/>
      <x:c r="N5" s="1"/>
      <x:c r="O5" s="1"/>
      <x:c r="P5" s="1"/>
      <x:c r="Q5" s="1"/>
      <x:c r="R5" s="1"/>
    </x:row>
    <x:row r="6" ht="23" customHeight="1">
      <x:c r="A6" s="1"/>
      <x:c r="B6" s="1"/>
      <x:c r="C6" s="1"/>
      <x:c r="D6" s="31" t="n">
        <x:f>COUNT(P9:P108)</x:f>
        <x:v>0</x:v>
      </x:c>
      <x:c r="E6" s="32" t="n">
        <x:f>COUNTIF(P9:P108,"Win")</x:f>
        <x:v>0</x:v>
      </x:c>
      <x:c r="F6" s="32" t="n">
        <x:f>COUNTIF(P9:P108,"Loss")</x:f>
        <x:v>0</x:v>
      </x:c>
      <x:c r="G6" s="34" t="n">
        <x:f>IF(D6=0,0,E6/D6)</x:f>
        <x:v>0</x:v>
      </x:c>
      <x:c r="H6" s="35" t="n">
        <x:f>SUM(O9:O108)</x:f>
        <x:v>0</x:v>
      </x:c>
      <x:c r="I6" s="35" t="n">
        <x:f>IF(E6=0,0,AVERAGEIF(P9:P108,"Win",O9:O108))</x:f>
        <x:v>0</x:v>
      </x:c>
      <x:c r="J6" s="35" t="n">
        <x:f>IF(F6=0,0,AVERAGEIF(P9:P108,"Loss",O9:O108))</x:f>
        <x:v>0</x:v>
      </x:c>
      <x:c r="K6" s="36" t="n">
        <x:f>IF(ABS(SUMIF(O9:O108,"&lt;0",O9:O108))=0,0,SUMIF(O9:O108,"&gt;0",O9:O108)/ABS(SUMIF(O9:O108,"&lt;0",O9:O108)))</x:f>
        <x:v>0</x:v>
      </x:c>
      <x:c r="L6" s="1"/>
      <x:c r="M6" s="1"/>
      <x:c r="N6" s="1"/>
      <x:c r="O6" s="1"/>
      <x:c r="P6" s="1"/>
      <x:c r="Q6" s="1"/>
      <x:c r="R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 ht="32" customHeight="1">
      <x:c r="A8" s="47" t="str">
        <x:v>Date</x:v>
      </x:c>
      <x:c r="B8" s="48" t="str">
        <x:v>Time</x:v>
      </x:c>
      <x:c r="C8" s="48" t="str">
        <x:v>Symbol</x:v>
      </x:c>
      <x:c r="D8" s="48" t="str">
        <x:v>Direction</x:v>
      </x:c>
      <x:c r="E8" s="48" t="str">
        <x:v>NEXA product / strategy</x:v>
      </x:c>
      <x:c r="F8" s="48" t="str">
        <x:v>Timeframe</x:v>
      </x:c>
      <x:c r="G8" s="48" t="str">
        <x:v>Entry</x:v>
      </x:c>
      <x:c r="H8" s="48" t="str">
        <x:v>Exit</x:v>
      </x:c>
      <x:c r="I8" s="48" t="str">
        <x:v>Lot size</x:v>
      </x:c>
      <x:c r="J8" s="48" t="str">
        <x:v>Stop loss</x:v>
      </x:c>
      <x:c r="K8" s="48" t="str">
        <x:v>Take profit</x:v>
      </x:c>
      <x:c r="L8" s="48" t="str">
        <x:v>Gross P/L</x:v>
      </x:c>
      <x:c r="M8" s="48" t="str">
        <x:v>Commission</x:v>
      </x:c>
      <x:c r="N8" s="48" t="str">
        <x:v>Swap</x:v>
      </x:c>
      <x:c r="O8" s="48" t="str">
        <x:v>Net P/L</x:v>
      </x:c>
      <x:c r="P8" s="48" t="str">
        <x:v>Result</x:v>
      </x:c>
      <x:c r="Q8" s="48" t="str">
        <x:v>Balance</x:v>
      </x:c>
      <x:c r="R8" s="49" t="str">
        <x:v>Notes</x:v>
      </x:c>
    </x:row>
    <x:row r="9" ht="20" customHeight="1">
      <x:c r="A9" s="72"/>
      <x:c r="B9" s="75"/>
      <x:c r="C9" s="61"/>
      <x:c r="D9" s="61"/>
      <x:c r="E9" s="61"/>
      <x:c r="F9" s="61"/>
      <x:c r="G9" s="78"/>
      <x:c r="H9" s="78"/>
      <x:c r="I9" s="81"/>
      <x:c r="J9" s="78"/>
      <x:c r="K9" s="78"/>
      <x:c r="L9" s="78"/>
      <x:c r="M9" s="78"/>
      <x:c r="N9" s="78"/>
      <x:c r="O9" s="78" t="str">
        <x:f>IF(L9="","",L9+IF(M9="",0,M9)+IF(N9="",0,N9))</x:f>
      </x:c>
      <x:c r="P9" s="84" t="str">
        <x:f>IF(O9="","",IF(O9&gt;0,"Win",IF(O9&lt;0,"Loss","Breakeven")))</x:f>
      </x:c>
      <x:c r="Q9" s="78" t="str">
        <x:f>IF(O9="","",$B$5+SUM($O$9:O9))</x:f>
      </x:c>
      <x:c r="R9" s="69"/>
    </x:row>
    <x:row r="10" ht="20" customHeight="1">
      <x:c r="A10" s="73"/>
      <x:c r="B10" s="76"/>
      <x:c r="C10" s="63"/>
      <x:c r="D10" s="63"/>
      <x:c r="E10" s="63"/>
      <x:c r="F10" s="63"/>
      <x:c r="G10" s="79"/>
      <x:c r="H10" s="79"/>
      <x:c r="I10" s="82"/>
      <x:c r="J10" s="79"/>
      <x:c r="K10" s="79"/>
      <x:c r="L10" s="79"/>
      <x:c r="M10" s="79"/>
      <x:c r="N10" s="79"/>
      <x:c r="O10" s="79" t="str">
        <x:f>IF(L10="","",L10+IF(M10="",0,M10)+IF(N10="",0,N10))</x:f>
      </x:c>
      <x:c r="P10" s="85" t="str">
        <x:f>IF(O10="","",IF(O10&gt;0,"Win",IF(O10&lt;0,"Loss","Breakeven")))</x:f>
      </x:c>
      <x:c r="Q10" s="79" t="str">
        <x:f>IF(O10="","",$B$5+SUM($O$9:O10))</x:f>
      </x:c>
      <x:c r="R10" s="70"/>
    </x:row>
    <x:row r="11" ht="20" customHeight="1">
      <x:c r="A11" s="73"/>
      <x:c r="B11" s="76"/>
      <x:c r="C11" s="63"/>
      <x:c r="D11" s="63"/>
      <x:c r="E11" s="63"/>
      <x:c r="F11" s="63"/>
      <x:c r="G11" s="79"/>
      <x:c r="H11" s="79"/>
      <x:c r="I11" s="82"/>
      <x:c r="J11" s="79"/>
      <x:c r="K11" s="79"/>
      <x:c r="L11" s="79"/>
      <x:c r="M11" s="79"/>
      <x:c r="N11" s="79"/>
      <x:c r="O11" s="79" t="str">
        <x:f>IF(L11="","",L11+IF(M11="",0,M11)+IF(N11="",0,N11))</x:f>
      </x:c>
      <x:c r="P11" s="85" t="str">
        <x:f>IF(O11="","",IF(O11&gt;0,"Win",IF(O11&lt;0,"Loss","Breakeven")))</x:f>
      </x:c>
      <x:c r="Q11" s="79" t="str">
        <x:f>IF(O11="","",$B$5+SUM($O$9:O11))</x:f>
      </x:c>
      <x:c r="R11" s="70"/>
    </x:row>
    <x:row r="12" ht="20" customHeight="1">
      <x:c r="A12" s="73"/>
      <x:c r="B12" s="76"/>
      <x:c r="C12" s="63"/>
      <x:c r="D12" s="63"/>
      <x:c r="E12" s="63"/>
      <x:c r="F12" s="63"/>
      <x:c r="G12" s="79"/>
      <x:c r="H12" s="79"/>
      <x:c r="I12" s="82"/>
      <x:c r="J12" s="79"/>
      <x:c r="K12" s="79"/>
      <x:c r="L12" s="79"/>
      <x:c r="M12" s="79"/>
      <x:c r="N12" s="79"/>
      <x:c r="O12" s="79" t="str">
        <x:f>IF(L12="","",L12+IF(M12="",0,M12)+IF(N12="",0,N12))</x:f>
      </x:c>
      <x:c r="P12" s="85" t="str">
        <x:f>IF(O12="","",IF(O12&gt;0,"Win",IF(O12&lt;0,"Loss","Breakeven")))</x:f>
      </x:c>
      <x:c r="Q12" s="79" t="str">
        <x:f>IF(O12="","",$B$5+SUM($O$9:O12))</x:f>
      </x:c>
      <x:c r="R12" s="70"/>
    </x:row>
    <x:row r="13" ht="20" customHeight="1">
      <x:c r="A13" s="73"/>
      <x:c r="B13" s="76"/>
      <x:c r="C13" s="63"/>
      <x:c r="D13" s="63"/>
      <x:c r="E13" s="63"/>
      <x:c r="F13" s="63"/>
      <x:c r="G13" s="79"/>
      <x:c r="H13" s="79"/>
      <x:c r="I13" s="82"/>
      <x:c r="J13" s="79"/>
      <x:c r="K13" s="79"/>
      <x:c r="L13" s="79"/>
      <x:c r="M13" s="79"/>
      <x:c r="N13" s="79"/>
      <x:c r="O13" s="79" t="str">
        <x:f>IF(L13="","",L13+IF(M13="",0,M13)+IF(N13="",0,N13))</x:f>
      </x:c>
      <x:c r="P13" s="85" t="str">
        <x:f>IF(O13="","",IF(O13&gt;0,"Win",IF(O13&lt;0,"Loss","Breakeven")))</x:f>
      </x:c>
      <x:c r="Q13" s="79" t="str">
        <x:f>IF(O13="","",$B$5+SUM($O$9:O13))</x:f>
      </x:c>
      <x:c r="R13" s="70"/>
    </x:row>
    <x:row r="14" ht="20" customHeight="1">
      <x:c r="A14" s="73"/>
      <x:c r="B14" s="76"/>
      <x:c r="C14" s="63"/>
      <x:c r="D14" s="63"/>
      <x:c r="E14" s="63"/>
      <x:c r="F14" s="63"/>
      <x:c r="G14" s="79"/>
      <x:c r="H14" s="79"/>
      <x:c r="I14" s="82"/>
      <x:c r="J14" s="79"/>
      <x:c r="K14" s="79"/>
      <x:c r="L14" s="79"/>
      <x:c r="M14" s="79"/>
      <x:c r="N14" s="79"/>
      <x:c r="O14" s="79" t="str">
        <x:f>IF(L14="","",L14+IF(M14="",0,M14)+IF(N14="",0,N14))</x:f>
      </x:c>
      <x:c r="P14" s="85" t="str">
        <x:f>IF(O14="","",IF(O14&gt;0,"Win",IF(O14&lt;0,"Loss","Breakeven")))</x:f>
      </x:c>
      <x:c r="Q14" s="79" t="str">
        <x:f>IF(O14="","",$B$5+SUM($O$9:O14))</x:f>
      </x:c>
      <x:c r="R14" s="70"/>
    </x:row>
    <x:row r="15" ht="20" customHeight="1">
      <x:c r="A15" s="73"/>
      <x:c r="B15" s="76"/>
      <x:c r="C15" s="63"/>
      <x:c r="D15" s="63"/>
      <x:c r="E15" s="63"/>
      <x:c r="F15" s="63"/>
      <x:c r="G15" s="79"/>
      <x:c r="H15" s="79"/>
      <x:c r="I15" s="82"/>
      <x:c r="J15" s="79"/>
      <x:c r="K15" s="79"/>
      <x:c r="L15" s="79"/>
      <x:c r="M15" s="79"/>
      <x:c r="N15" s="79"/>
      <x:c r="O15" s="79" t="str">
        <x:f>IF(L15="","",L15+IF(M15="",0,M15)+IF(N15="",0,N15))</x:f>
      </x:c>
      <x:c r="P15" s="85" t="str">
        <x:f>IF(O15="","",IF(O15&gt;0,"Win",IF(O15&lt;0,"Loss","Breakeven")))</x:f>
      </x:c>
      <x:c r="Q15" s="79" t="str">
        <x:f>IF(O15="","",$B$5+SUM($O$9:O15))</x:f>
      </x:c>
      <x:c r="R15" s="70"/>
    </x:row>
    <x:row r="16" ht="20" customHeight="1">
      <x:c r="A16" s="73"/>
      <x:c r="B16" s="76"/>
      <x:c r="C16" s="63"/>
      <x:c r="D16" s="63"/>
      <x:c r="E16" s="63"/>
      <x:c r="F16" s="63"/>
      <x:c r="G16" s="79"/>
      <x:c r="H16" s="79"/>
      <x:c r="I16" s="82"/>
      <x:c r="J16" s="79"/>
      <x:c r="K16" s="79"/>
      <x:c r="L16" s="79"/>
      <x:c r="M16" s="79"/>
      <x:c r="N16" s="79"/>
      <x:c r="O16" s="79" t="str">
        <x:f>IF(L16="","",L16+IF(M16="",0,M16)+IF(N16="",0,N16))</x:f>
      </x:c>
      <x:c r="P16" s="85" t="str">
        <x:f>IF(O16="","",IF(O16&gt;0,"Win",IF(O16&lt;0,"Loss","Breakeven")))</x:f>
      </x:c>
      <x:c r="Q16" s="79" t="str">
        <x:f>IF(O16="","",$B$5+SUM($O$9:O16))</x:f>
      </x:c>
      <x:c r="R16" s="70"/>
    </x:row>
    <x:row r="17" ht="20" customHeight="1">
      <x:c r="A17" s="73"/>
      <x:c r="B17" s="76"/>
      <x:c r="C17" s="63"/>
      <x:c r="D17" s="63"/>
      <x:c r="E17" s="63"/>
      <x:c r="F17" s="63"/>
      <x:c r="G17" s="79"/>
      <x:c r="H17" s="79"/>
      <x:c r="I17" s="82"/>
      <x:c r="J17" s="79"/>
      <x:c r="K17" s="79"/>
      <x:c r="L17" s="79"/>
      <x:c r="M17" s="79"/>
      <x:c r="N17" s="79"/>
      <x:c r="O17" s="79" t="str">
        <x:f>IF(L17="","",L17+IF(M17="",0,M17)+IF(N17="",0,N17))</x:f>
      </x:c>
      <x:c r="P17" s="85" t="str">
        <x:f>IF(O17="","",IF(O17&gt;0,"Win",IF(O17&lt;0,"Loss","Breakeven")))</x:f>
      </x:c>
      <x:c r="Q17" s="79" t="str">
        <x:f>IF(O17="","",$B$5+SUM($O$9:O17))</x:f>
      </x:c>
      <x:c r="R17" s="70"/>
    </x:row>
    <x:row r="18" ht="20" customHeight="1">
      <x:c r="A18" s="73"/>
      <x:c r="B18" s="76"/>
      <x:c r="C18" s="63"/>
      <x:c r="D18" s="63"/>
      <x:c r="E18" s="63"/>
      <x:c r="F18" s="63"/>
      <x:c r="G18" s="79"/>
      <x:c r="H18" s="79"/>
      <x:c r="I18" s="82"/>
      <x:c r="J18" s="79"/>
      <x:c r="K18" s="79"/>
      <x:c r="L18" s="79"/>
      <x:c r="M18" s="79"/>
      <x:c r="N18" s="79"/>
      <x:c r="O18" s="79" t="str">
        <x:f>IF(L18="","",L18+IF(M18="",0,M18)+IF(N18="",0,N18))</x:f>
      </x:c>
      <x:c r="P18" s="85" t="str">
        <x:f>IF(O18="","",IF(O18&gt;0,"Win",IF(O18&lt;0,"Loss","Breakeven")))</x:f>
      </x:c>
      <x:c r="Q18" s="79" t="str">
        <x:f>IF(O18="","",$B$5+SUM($O$9:O18))</x:f>
      </x:c>
      <x:c r="R18" s="70"/>
    </x:row>
    <x:row r="19" ht="20" customHeight="1">
      <x:c r="A19" s="73"/>
      <x:c r="B19" s="76"/>
      <x:c r="C19" s="63"/>
      <x:c r="D19" s="63"/>
      <x:c r="E19" s="63"/>
      <x:c r="F19" s="63"/>
      <x:c r="G19" s="79"/>
      <x:c r="H19" s="79"/>
      <x:c r="I19" s="82"/>
      <x:c r="J19" s="79"/>
      <x:c r="K19" s="79"/>
      <x:c r="L19" s="79"/>
      <x:c r="M19" s="79"/>
      <x:c r="N19" s="79"/>
      <x:c r="O19" s="79" t="str">
        <x:f>IF(L19="","",L19+IF(M19="",0,M19)+IF(N19="",0,N19))</x:f>
      </x:c>
      <x:c r="P19" s="85" t="str">
        <x:f>IF(O19="","",IF(O19&gt;0,"Win",IF(O19&lt;0,"Loss","Breakeven")))</x:f>
      </x:c>
      <x:c r="Q19" s="79" t="str">
        <x:f>IF(O19="","",$B$5+SUM($O$9:O19))</x:f>
      </x:c>
      <x:c r="R19" s="70"/>
    </x:row>
    <x:row r="20" ht="20" customHeight="1">
      <x:c r="A20" s="73"/>
      <x:c r="B20" s="76"/>
      <x:c r="C20" s="63"/>
      <x:c r="D20" s="63"/>
      <x:c r="E20" s="63"/>
      <x:c r="F20" s="63"/>
      <x:c r="G20" s="79"/>
      <x:c r="H20" s="79"/>
      <x:c r="I20" s="82"/>
      <x:c r="J20" s="79"/>
      <x:c r="K20" s="79"/>
      <x:c r="L20" s="79"/>
      <x:c r="M20" s="79"/>
      <x:c r="N20" s="79"/>
      <x:c r="O20" s="79" t="str">
        <x:f>IF(L20="","",L20+IF(M20="",0,M20)+IF(N20="",0,N20))</x:f>
      </x:c>
      <x:c r="P20" s="85" t="str">
        <x:f>IF(O20="","",IF(O20&gt;0,"Win",IF(O20&lt;0,"Loss","Breakeven")))</x:f>
      </x:c>
      <x:c r="Q20" s="79" t="str">
        <x:f>IF(O20="","",$B$5+SUM($O$9:O20))</x:f>
      </x:c>
      <x:c r="R20" s="70"/>
    </x:row>
    <x:row r="21" ht="20" customHeight="1">
      <x:c r="A21" s="73"/>
      <x:c r="B21" s="76"/>
      <x:c r="C21" s="63"/>
      <x:c r="D21" s="63"/>
      <x:c r="E21" s="63"/>
      <x:c r="F21" s="63"/>
      <x:c r="G21" s="79"/>
      <x:c r="H21" s="79"/>
      <x:c r="I21" s="82"/>
      <x:c r="J21" s="79"/>
      <x:c r="K21" s="79"/>
      <x:c r="L21" s="79"/>
      <x:c r="M21" s="79"/>
      <x:c r="N21" s="79"/>
      <x:c r="O21" s="79" t="str">
        <x:f>IF(L21="","",L21+IF(M21="",0,M21)+IF(N21="",0,N21))</x:f>
      </x:c>
      <x:c r="P21" s="85" t="str">
        <x:f>IF(O21="","",IF(O21&gt;0,"Win",IF(O21&lt;0,"Loss","Breakeven")))</x:f>
      </x:c>
      <x:c r="Q21" s="79" t="str">
        <x:f>IF(O21="","",$B$5+SUM($O$9:O21))</x:f>
      </x:c>
      <x:c r="R21" s="70"/>
    </x:row>
    <x:row r="22" ht="20" customHeight="1">
      <x:c r="A22" s="73"/>
      <x:c r="B22" s="76"/>
      <x:c r="C22" s="63"/>
      <x:c r="D22" s="63"/>
      <x:c r="E22" s="63"/>
      <x:c r="F22" s="63"/>
      <x:c r="G22" s="79"/>
      <x:c r="H22" s="79"/>
      <x:c r="I22" s="82"/>
      <x:c r="J22" s="79"/>
      <x:c r="K22" s="79"/>
      <x:c r="L22" s="79"/>
      <x:c r="M22" s="79"/>
      <x:c r="N22" s="79"/>
      <x:c r="O22" s="79" t="str">
        <x:f>IF(L22="","",L22+IF(M22="",0,M22)+IF(N22="",0,N22))</x:f>
      </x:c>
      <x:c r="P22" s="85" t="str">
        <x:f>IF(O22="","",IF(O22&gt;0,"Win",IF(O22&lt;0,"Loss","Breakeven")))</x:f>
      </x:c>
      <x:c r="Q22" s="79" t="str">
        <x:f>IF(O22="","",$B$5+SUM($O$9:O22))</x:f>
      </x:c>
      <x:c r="R22" s="70"/>
    </x:row>
    <x:row r="23" ht="20" customHeight="1">
      <x:c r="A23" s="73"/>
      <x:c r="B23" s="76"/>
      <x:c r="C23" s="63"/>
      <x:c r="D23" s="63"/>
      <x:c r="E23" s="63"/>
      <x:c r="F23" s="63"/>
      <x:c r="G23" s="79"/>
      <x:c r="H23" s="79"/>
      <x:c r="I23" s="82"/>
      <x:c r="J23" s="79"/>
      <x:c r="K23" s="79"/>
      <x:c r="L23" s="79"/>
      <x:c r="M23" s="79"/>
      <x:c r="N23" s="79"/>
      <x:c r="O23" s="79" t="str">
        <x:f>IF(L23="","",L23+IF(M23="",0,M23)+IF(N23="",0,N23))</x:f>
      </x:c>
      <x:c r="P23" s="85" t="str">
        <x:f>IF(O23="","",IF(O23&gt;0,"Win",IF(O23&lt;0,"Loss","Breakeven")))</x:f>
      </x:c>
      <x:c r="Q23" s="79" t="str">
        <x:f>IF(O23="","",$B$5+SUM($O$9:O23))</x:f>
      </x:c>
      <x:c r="R23" s="70"/>
    </x:row>
    <x:row r="24" ht="20" customHeight="1">
      <x:c r="A24" s="73"/>
      <x:c r="B24" s="76"/>
      <x:c r="C24" s="63"/>
      <x:c r="D24" s="63"/>
      <x:c r="E24" s="63"/>
      <x:c r="F24" s="63"/>
      <x:c r="G24" s="79"/>
      <x:c r="H24" s="79"/>
      <x:c r="I24" s="82"/>
      <x:c r="J24" s="79"/>
      <x:c r="K24" s="79"/>
      <x:c r="L24" s="79"/>
      <x:c r="M24" s="79"/>
      <x:c r="N24" s="79"/>
      <x:c r="O24" s="79" t="str">
        <x:f>IF(L24="","",L24+IF(M24="",0,M24)+IF(N24="",0,N24))</x:f>
      </x:c>
      <x:c r="P24" s="85" t="str">
        <x:f>IF(O24="","",IF(O24&gt;0,"Win",IF(O24&lt;0,"Loss","Breakeven")))</x:f>
      </x:c>
      <x:c r="Q24" s="79" t="str">
        <x:f>IF(O24="","",$B$5+SUM($O$9:O24))</x:f>
      </x:c>
      <x:c r="R24" s="70"/>
    </x:row>
    <x:row r="25" ht="20" customHeight="1">
      <x:c r="A25" s="73"/>
      <x:c r="B25" s="76"/>
      <x:c r="C25" s="63"/>
      <x:c r="D25" s="63"/>
      <x:c r="E25" s="63"/>
      <x:c r="F25" s="63"/>
      <x:c r="G25" s="79"/>
      <x:c r="H25" s="79"/>
      <x:c r="I25" s="82"/>
      <x:c r="J25" s="79"/>
      <x:c r="K25" s="79"/>
      <x:c r="L25" s="79"/>
      <x:c r="M25" s="79"/>
      <x:c r="N25" s="79"/>
      <x:c r="O25" s="79" t="str">
        <x:f>IF(L25="","",L25+IF(M25="",0,M25)+IF(N25="",0,N25))</x:f>
      </x:c>
      <x:c r="P25" s="85" t="str">
        <x:f>IF(O25="","",IF(O25&gt;0,"Win",IF(O25&lt;0,"Loss","Breakeven")))</x:f>
      </x:c>
      <x:c r="Q25" s="79" t="str">
        <x:f>IF(O25="","",$B$5+SUM($O$9:O25))</x:f>
      </x:c>
      <x:c r="R25" s="70"/>
    </x:row>
    <x:row r="26" ht="20" customHeight="1">
      <x:c r="A26" s="73"/>
      <x:c r="B26" s="76"/>
      <x:c r="C26" s="63"/>
      <x:c r="D26" s="63"/>
      <x:c r="E26" s="63"/>
      <x:c r="F26" s="63"/>
      <x:c r="G26" s="79"/>
      <x:c r="H26" s="79"/>
      <x:c r="I26" s="82"/>
      <x:c r="J26" s="79"/>
      <x:c r="K26" s="79"/>
      <x:c r="L26" s="79"/>
      <x:c r="M26" s="79"/>
      <x:c r="N26" s="79"/>
      <x:c r="O26" s="79" t="str">
        <x:f>IF(L26="","",L26+IF(M26="",0,M26)+IF(N26="",0,N26))</x:f>
      </x:c>
      <x:c r="P26" s="85" t="str">
        <x:f>IF(O26="","",IF(O26&gt;0,"Win",IF(O26&lt;0,"Loss","Breakeven")))</x:f>
      </x:c>
      <x:c r="Q26" s="79" t="str">
        <x:f>IF(O26="","",$B$5+SUM($O$9:O26))</x:f>
      </x:c>
      <x:c r="R26" s="70"/>
    </x:row>
    <x:row r="27" ht="20" customHeight="1">
      <x:c r="A27" s="73"/>
      <x:c r="B27" s="76"/>
      <x:c r="C27" s="63"/>
      <x:c r="D27" s="63"/>
      <x:c r="E27" s="63"/>
      <x:c r="F27" s="63"/>
      <x:c r="G27" s="79"/>
      <x:c r="H27" s="79"/>
      <x:c r="I27" s="82"/>
      <x:c r="J27" s="79"/>
      <x:c r="K27" s="79"/>
      <x:c r="L27" s="79"/>
      <x:c r="M27" s="79"/>
      <x:c r="N27" s="79"/>
      <x:c r="O27" s="79" t="str">
        <x:f>IF(L27="","",L27+IF(M27="",0,M27)+IF(N27="",0,N27))</x:f>
      </x:c>
      <x:c r="P27" s="85" t="str">
        <x:f>IF(O27="","",IF(O27&gt;0,"Win",IF(O27&lt;0,"Loss","Breakeven")))</x:f>
      </x:c>
      <x:c r="Q27" s="79" t="str">
        <x:f>IF(O27="","",$B$5+SUM($O$9:O27))</x:f>
      </x:c>
      <x:c r="R27" s="70"/>
    </x:row>
    <x:row r="28" ht="20" customHeight="1">
      <x:c r="A28" s="73"/>
      <x:c r="B28" s="76"/>
      <x:c r="C28" s="63"/>
      <x:c r="D28" s="63"/>
      <x:c r="E28" s="63"/>
      <x:c r="F28" s="63"/>
      <x:c r="G28" s="79"/>
      <x:c r="H28" s="79"/>
      <x:c r="I28" s="82"/>
      <x:c r="J28" s="79"/>
      <x:c r="K28" s="79"/>
      <x:c r="L28" s="79"/>
      <x:c r="M28" s="79"/>
      <x:c r="N28" s="79"/>
      <x:c r="O28" s="79" t="str">
        <x:f>IF(L28="","",L28+IF(M28="",0,M28)+IF(N28="",0,N28))</x:f>
      </x:c>
      <x:c r="P28" s="85" t="str">
        <x:f>IF(O28="","",IF(O28&gt;0,"Win",IF(O28&lt;0,"Loss","Breakeven")))</x:f>
      </x:c>
      <x:c r="Q28" s="79" t="str">
        <x:f>IF(O28="","",$B$5+SUM($O$9:O28))</x:f>
      </x:c>
      <x:c r="R28" s="70"/>
    </x:row>
    <x:row r="29" ht="20" customHeight="1">
      <x:c r="A29" s="73"/>
      <x:c r="B29" s="76"/>
      <x:c r="C29" s="63"/>
      <x:c r="D29" s="63"/>
      <x:c r="E29" s="63"/>
      <x:c r="F29" s="63"/>
      <x:c r="G29" s="79"/>
      <x:c r="H29" s="79"/>
      <x:c r="I29" s="82"/>
      <x:c r="J29" s="79"/>
      <x:c r="K29" s="79"/>
      <x:c r="L29" s="79"/>
      <x:c r="M29" s="79"/>
      <x:c r="N29" s="79"/>
      <x:c r="O29" s="79" t="str">
        <x:f>IF(L29="","",L29+IF(M29="",0,M29)+IF(N29="",0,N29))</x:f>
      </x:c>
      <x:c r="P29" s="85" t="str">
        <x:f>IF(O29="","",IF(O29&gt;0,"Win",IF(O29&lt;0,"Loss","Breakeven")))</x:f>
      </x:c>
      <x:c r="Q29" s="79" t="str">
        <x:f>IF(O29="","",$B$5+SUM($O$9:O29))</x:f>
      </x:c>
      <x:c r="R29" s="70"/>
    </x:row>
    <x:row r="30" ht="20" customHeight="1">
      <x:c r="A30" s="73"/>
      <x:c r="B30" s="76"/>
      <x:c r="C30" s="63"/>
      <x:c r="D30" s="63"/>
      <x:c r="E30" s="63"/>
      <x:c r="F30" s="63"/>
      <x:c r="G30" s="79"/>
      <x:c r="H30" s="79"/>
      <x:c r="I30" s="82"/>
      <x:c r="J30" s="79"/>
      <x:c r="K30" s="79"/>
      <x:c r="L30" s="79"/>
      <x:c r="M30" s="79"/>
      <x:c r="N30" s="79"/>
      <x:c r="O30" s="79" t="str">
        <x:f>IF(L30="","",L30+IF(M30="",0,M30)+IF(N30="",0,N30))</x:f>
      </x:c>
      <x:c r="P30" s="85" t="str">
        <x:f>IF(O30="","",IF(O30&gt;0,"Win",IF(O30&lt;0,"Loss","Breakeven")))</x:f>
      </x:c>
      <x:c r="Q30" s="79" t="str">
        <x:f>IF(O30="","",$B$5+SUM($O$9:O30))</x:f>
      </x:c>
      <x:c r="R30" s="70"/>
    </x:row>
    <x:row r="31" ht="20" customHeight="1">
      <x:c r="A31" s="73"/>
      <x:c r="B31" s="76"/>
      <x:c r="C31" s="63"/>
      <x:c r="D31" s="63"/>
      <x:c r="E31" s="63"/>
      <x:c r="F31" s="63"/>
      <x:c r="G31" s="79"/>
      <x:c r="H31" s="79"/>
      <x:c r="I31" s="82"/>
      <x:c r="J31" s="79"/>
      <x:c r="K31" s="79"/>
      <x:c r="L31" s="79"/>
      <x:c r="M31" s="79"/>
      <x:c r="N31" s="79"/>
      <x:c r="O31" s="79" t="str">
        <x:f>IF(L31="","",L31+IF(M31="",0,M31)+IF(N31="",0,N31))</x:f>
      </x:c>
      <x:c r="P31" s="85" t="str">
        <x:f>IF(O31="","",IF(O31&gt;0,"Win",IF(O31&lt;0,"Loss","Breakeven")))</x:f>
      </x:c>
      <x:c r="Q31" s="79" t="str">
        <x:f>IF(O31="","",$B$5+SUM($O$9:O31))</x:f>
      </x:c>
      <x:c r="R31" s="70"/>
    </x:row>
    <x:row r="32" ht="20" customHeight="1">
      <x:c r="A32" s="73"/>
      <x:c r="B32" s="76"/>
      <x:c r="C32" s="63"/>
      <x:c r="D32" s="63"/>
      <x:c r="E32" s="63"/>
      <x:c r="F32" s="63"/>
      <x:c r="G32" s="79"/>
      <x:c r="H32" s="79"/>
      <x:c r="I32" s="82"/>
      <x:c r="J32" s="79"/>
      <x:c r="K32" s="79"/>
      <x:c r="L32" s="79"/>
      <x:c r="M32" s="79"/>
      <x:c r="N32" s="79"/>
      <x:c r="O32" s="79" t="str">
        <x:f>IF(L32="","",L32+IF(M32="",0,M32)+IF(N32="",0,N32))</x:f>
      </x:c>
      <x:c r="P32" s="85" t="str">
        <x:f>IF(O32="","",IF(O32&gt;0,"Win",IF(O32&lt;0,"Loss","Breakeven")))</x:f>
      </x:c>
      <x:c r="Q32" s="79" t="str">
        <x:f>IF(O32="","",$B$5+SUM($O$9:O32))</x:f>
      </x:c>
      <x:c r="R32" s="70"/>
    </x:row>
    <x:row r="33" ht="20" customHeight="1">
      <x:c r="A33" s="73"/>
      <x:c r="B33" s="76"/>
      <x:c r="C33" s="63"/>
      <x:c r="D33" s="63"/>
      <x:c r="E33" s="63"/>
      <x:c r="F33" s="63"/>
      <x:c r="G33" s="79"/>
      <x:c r="H33" s="79"/>
      <x:c r="I33" s="82"/>
      <x:c r="J33" s="79"/>
      <x:c r="K33" s="79"/>
      <x:c r="L33" s="79"/>
      <x:c r="M33" s="79"/>
      <x:c r="N33" s="79"/>
      <x:c r="O33" s="79" t="str">
        <x:f>IF(L33="","",L33+IF(M33="",0,M33)+IF(N33="",0,N33))</x:f>
      </x:c>
      <x:c r="P33" s="85" t="str">
        <x:f>IF(O33="","",IF(O33&gt;0,"Win",IF(O33&lt;0,"Loss","Breakeven")))</x:f>
      </x:c>
      <x:c r="Q33" s="79" t="str">
        <x:f>IF(O33="","",$B$5+SUM($O$9:O33))</x:f>
      </x:c>
      <x:c r="R33" s="70"/>
    </x:row>
    <x:row r="34" ht="20" customHeight="1">
      <x:c r="A34" s="73"/>
      <x:c r="B34" s="76"/>
      <x:c r="C34" s="63"/>
      <x:c r="D34" s="63"/>
      <x:c r="E34" s="63"/>
      <x:c r="F34" s="63"/>
      <x:c r="G34" s="79"/>
      <x:c r="H34" s="79"/>
      <x:c r="I34" s="82"/>
      <x:c r="J34" s="79"/>
      <x:c r="K34" s="79"/>
      <x:c r="L34" s="79"/>
      <x:c r="M34" s="79"/>
      <x:c r="N34" s="79"/>
      <x:c r="O34" s="79" t="str">
        <x:f>IF(L34="","",L34+IF(M34="",0,M34)+IF(N34="",0,N34))</x:f>
      </x:c>
      <x:c r="P34" s="85" t="str">
        <x:f>IF(O34="","",IF(O34&gt;0,"Win",IF(O34&lt;0,"Loss","Breakeven")))</x:f>
      </x:c>
      <x:c r="Q34" s="79" t="str">
        <x:f>IF(O34="","",$B$5+SUM($O$9:O34))</x:f>
      </x:c>
      <x:c r="R34" s="70"/>
    </x:row>
    <x:row r="35" ht="20" customHeight="1">
      <x:c r="A35" s="73"/>
      <x:c r="B35" s="76"/>
      <x:c r="C35" s="63"/>
      <x:c r="D35" s="63"/>
      <x:c r="E35" s="63"/>
      <x:c r="F35" s="63"/>
      <x:c r="G35" s="79"/>
      <x:c r="H35" s="79"/>
      <x:c r="I35" s="82"/>
      <x:c r="J35" s="79"/>
      <x:c r="K35" s="79"/>
      <x:c r="L35" s="79"/>
      <x:c r="M35" s="79"/>
      <x:c r="N35" s="79"/>
      <x:c r="O35" s="79" t="str">
        <x:f>IF(L35="","",L35+IF(M35="",0,M35)+IF(N35="",0,N35))</x:f>
      </x:c>
      <x:c r="P35" s="85" t="str">
        <x:f>IF(O35="","",IF(O35&gt;0,"Win",IF(O35&lt;0,"Loss","Breakeven")))</x:f>
      </x:c>
      <x:c r="Q35" s="79" t="str">
        <x:f>IF(O35="","",$B$5+SUM($O$9:O35))</x:f>
      </x:c>
      <x:c r="R35" s="70"/>
    </x:row>
    <x:row r="36" ht="20" customHeight="1">
      <x:c r="A36" s="73"/>
      <x:c r="B36" s="76"/>
      <x:c r="C36" s="63"/>
      <x:c r="D36" s="63"/>
      <x:c r="E36" s="63"/>
      <x:c r="F36" s="63"/>
      <x:c r="G36" s="79"/>
      <x:c r="H36" s="79"/>
      <x:c r="I36" s="82"/>
      <x:c r="J36" s="79"/>
      <x:c r="K36" s="79"/>
      <x:c r="L36" s="79"/>
      <x:c r="M36" s="79"/>
      <x:c r="N36" s="79"/>
      <x:c r="O36" s="79" t="str">
        <x:f>IF(L36="","",L36+IF(M36="",0,M36)+IF(N36="",0,N36))</x:f>
      </x:c>
      <x:c r="P36" s="85" t="str">
        <x:f>IF(O36="","",IF(O36&gt;0,"Win",IF(O36&lt;0,"Loss","Breakeven")))</x:f>
      </x:c>
      <x:c r="Q36" s="79" t="str">
        <x:f>IF(O36="","",$B$5+SUM($O$9:O36))</x:f>
      </x:c>
      <x:c r="R36" s="70"/>
    </x:row>
    <x:row r="37" ht="20" customHeight="1">
      <x:c r="A37" s="73"/>
      <x:c r="B37" s="76"/>
      <x:c r="C37" s="63"/>
      <x:c r="D37" s="63"/>
      <x:c r="E37" s="63"/>
      <x:c r="F37" s="63"/>
      <x:c r="G37" s="79"/>
      <x:c r="H37" s="79"/>
      <x:c r="I37" s="82"/>
      <x:c r="J37" s="79"/>
      <x:c r="K37" s="79"/>
      <x:c r="L37" s="79"/>
      <x:c r="M37" s="79"/>
      <x:c r="N37" s="79"/>
      <x:c r="O37" s="79" t="str">
        <x:f>IF(L37="","",L37+IF(M37="",0,M37)+IF(N37="",0,N37))</x:f>
      </x:c>
      <x:c r="P37" s="85" t="str">
        <x:f>IF(O37="","",IF(O37&gt;0,"Win",IF(O37&lt;0,"Loss","Breakeven")))</x:f>
      </x:c>
      <x:c r="Q37" s="79" t="str">
        <x:f>IF(O37="","",$B$5+SUM($O$9:O37))</x:f>
      </x:c>
      <x:c r="R37" s="70"/>
    </x:row>
    <x:row r="38" ht="20" customHeight="1">
      <x:c r="A38" s="73"/>
      <x:c r="B38" s="76"/>
      <x:c r="C38" s="63"/>
      <x:c r="D38" s="63"/>
      <x:c r="E38" s="63"/>
      <x:c r="F38" s="63"/>
      <x:c r="G38" s="79"/>
      <x:c r="H38" s="79"/>
      <x:c r="I38" s="82"/>
      <x:c r="J38" s="79"/>
      <x:c r="K38" s="79"/>
      <x:c r="L38" s="79"/>
      <x:c r="M38" s="79"/>
      <x:c r="N38" s="79"/>
      <x:c r="O38" s="79" t="str">
        <x:f>IF(L38="","",L38+IF(M38="",0,M38)+IF(N38="",0,N38))</x:f>
      </x:c>
      <x:c r="P38" s="85" t="str">
        <x:f>IF(O38="","",IF(O38&gt;0,"Win",IF(O38&lt;0,"Loss","Breakeven")))</x:f>
      </x:c>
      <x:c r="Q38" s="79" t="str">
        <x:f>IF(O38="","",$B$5+SUM($O$9:O38))</x:f>
      </x:c>
      <x:c r="R38" s="70"/>
    </x:row>
    <x:row r="39" ht="20" customHeight="1">
      <x:c r="A39" s="73"/>
      <x:c r="B39" s="76"/>
      <x:c r="C39" s="63"/>
      <x:c r="D39" s="63"/>
      <x:c r="E39" s="63"/>
      <x:c r="F39" s="63"/>
      <x:c r="G39" s="79"/>
      <x:c r="H39" s="79"/>
      <x:c r="I39" s="82"/>
      <x:c r="J39" s="79"/>
      <x:c r="K39" s="79"/>
      <x:c r="L39" s="79"/>
      <x:c r="M39" s="79"/>
      <x:c r="N39" s="79"/>
      <x:c r="O39" s="79" t="str">
        <x:f>IF(L39="","",L39+IF(M39="",0,M39)+IF(N39="",0,N39))</x:f>
      </x:c>
      <x:c r="P39" s="85" t="str">
        <x:f>IF(O39="","",IF(O39&gt;0,"Win",IF(O39&lt;0,"Loss","Breakeven")))</x:f>
      </x:c>
      <x:c r="Q39" s="79" t="str">
        <x:f>IF(O39="","",$B$5+SUM($O$9:O39))</x:f>
      </x:c>
      <x:c r="R39" s="70"/>
    </x:row>
    <x:row r="40" ht="20" customHeight="1">
      <x:c r="A40" s="73"/>
      <x:c r="B40" s="76"/>
      <x:c r="C40" s="63"/>
      <x:c r="D40" s="63"/>
      <x:c r="E40" s="63"/>
      <x:c r="F40" s="63"/>
      <x:c r="G40" s="79"/>
      <x:c r="H40" s="79"/>
      <x:c r="I40" s="82"/>
      <x:c r="J40" s="79"/>
      <x:c r="K40" s="79"/>
      <x:c r="L40" s="79"/>
      <x:c r="M40" s="79"/>
      <x:c r="N40" s="79"/>
      <x:c r="O40" s="79" t="str">
        <x:f>IF(L40="","",L40+IF(M40="",0,M40)+IF(N40="",0,N40))</x:f>
      </x:c>
      <x:c r="P40" s="85" t="str">
        <x:f>IF(O40="","",IF(O40&gt;0,"Win",IF(O40&lt;0,"Loss","Breakeven")))</x:f>
      </x:c>
      <x:c r="Q40" s="79" t="str">
        <x:f>IF(O40="","",$B$5+SUM($O$9:O40))</x:f>
      </x:c>
      <x:c r="R40" s="70"/>
    </x:row>
    <x:row r="41" ht="20" customHeight="1">
      <x:c r="A41" s="73"/>
      <x:c r="B41" s="76"/>
      <x:c r="C41" s="63"/>
      <x:c r="D41" s="63"/>
      <x:c r="E41" s="63"/>
      <x:c r="F41" s="63"/>
      <x:c r="G41" s="79"/>
      <x:c r="H41" s="79"/>
      <x:c r="I41" s="82"/>
      <x:c r="J41" s="79"/>
      <x:c r="K41" s="79"/>
      <x:c r="L41" s="79"/>
      <x:c r="M41" s="79"/>
      <x:c r="N41" s="79"/>
      <x:c r="O41" s="79" t="str">
        <x:f>IF(L41="","",L41+IF(M41="",0,M41)+IF(N41="",0,N41))</x:f>
      </x:c>
      <x:c r="P41" s="85" t="str">
        <x:f>IF(O41="","",IF(O41&gt;0,"Win",IF(O41&lt;0,"Loss","Breakeven")))</x:f>
      </x:c>
      <x:c r="Q41" s="79" t="str">
        <x:f>IF(O41="","",$B$5+SUM($O$9:O41))</x:f>
      </x:c>
      <x:c r="R41" s="70"/>
    </x:row>
    <x:row r="42" ht="20" customHeight="1">
      <x:c r="A42" s="73"/>
      <x:c r="B42" s="76"/>
      <x:c r="C42" s="63"/>
      <x:c r="D42" s="63"/>
      <x:c r="E42" s="63"/>
      <x:c r="F42" s="63"/>
      <x:c r="G42" s="79"/>
      <x:c r="H42" s="79"/>
      <x:c r="I42" s="82"/>
      <x:c r="J42" s="79"/>
      <x:c r="K42" s="79"/>
      <x:c r="L42" s="79"/>
      <x:c r="M42" s="79"/>
      <x:c r="N42" s="79"/>
      <x:c r="O42" s="79" t="str">
        <x:f>IF(L42="","",L42+IF(M42="",0,M42)+IF(N42="",0,N42))</x:f>
      </x:c>
      <x:c r="P42" s="85" t="str">
        <x:f>IF(O42="","",IF(O42&gt;0,"Win",IF(O42&lt;0,"Loss","Breakeven")))</x:f>
      </x:c>
      <x:c r="Q42" s="79" t="str">
        <x:f>IF(O42="","",$B$5+SUM($O$9:O42))</x:f>
      </x:c>
      <x:c r="R42" s="70"/>
    </x:row>
    <x:row r="43" ht="20" customHeight="1">
      <x:c r="A43" s="73"/>
      <x:c r="B43" s="76"/>
      <x:c r="C43" s="63"/>
      <x:c r="D43" s="63"/>
      <x:c r="E43" s="63"/>
      <x:c r="F43" s="63"/>
      <x:c r="G43" s="79"/>
      <x:c r="H43" s="79"/>
      <x:c r="I43" s="82"/>
      <x:c r="J43" s="79"/>
      <x:c r="K43" s="79"/>
      <x:c r="L43" s="79"/>
      <x:c r="M43" s="79"/>
      <x:c r="N43" s="79"/>
      <x:c r="O43" s="79" t="str">
        <x:f>IF(L43="","",L43+IF(M43="",0,M43)+IF(N43="",0,N43))</x:f>
      </x:c>
      <x:c r="P43" s="85" t="str">
        <x:f>IF(O43="","",IF(O43&gt;0,"Win",IF(O43&lt;0,"Loss","Breakeven")))</x:f>
      </x:c>
      <x:c r="Q43" s="79" t="str">
        <x:f>IF(O43="","",$B$5+SUM($O$9:O43))</x:f>
      </x:c>
      <x:c r="R43" s="70"/>
    </x:row>
    <x:row r="44" ht="20" customHeight="1">
      <x:c r="A44" s="73"/>
      <x:c r="B44" s="76"/>
      <x:c r="C44" s="63"/>
      <x:c r="D44" s="63"/>
      <x:c r="E44" s="63"/>
      <x:c r="F44" s="63"/>
      <x:c r="G44" s="79"/>
      <x:c r="H44" s="79"/>
      <x:c r="I44" s="82"/>
      <x:c r="J44" s="79"/>
      <x:c r="K44" s="79"/>
      <x:c r="L44" s="79"/>
      <x:c r="M44" s="79"/>
      <x:c r="N44" s="79"/>
      <x:c r="O44" s="79" t="str">
        <x:f>IF(L44="","",L44+IF(M44="",0,M44)+IF(N44="",0,N44))</x:f>
      </x:c>
      <x:c r="P44" s="85" t="str">
        <x:f>IF(O44="","",IF(O44&gt;0,"Win",IF(O44&lt;0,"Loss","Breakeven")))</x:f>
      </x:c>
      <x:c r="Q44" s="79" t="str">
        <x:f>IF(O44="","",$B$5+SUM($O$9:O44))</x:f>
      </x:c>
      <x:c r="R44" s="70"/>
    </x:row>
    <x:row r="45" ht="20" customHeight="1">
      <x:c r="A45" s="73"/>
      <x:c r="B45" s="76"/>
      <x:c r="C45" s="63"/>
      <x:c r="D45" s="63"/>
      <x:c r="E45" s="63"/>
      <x:c r="F45" s="63"/>
      <x:c r="G45" s="79"/>
      <x:c r="H45" s="79"/>
      <x:c r="I45" s="82"/>
      <x:c r="J45" s="79"/>
      <x:c r="K45" s="79"/>
      <x:c r="L45" s="79"/>
      <x:c r="M45" s="79"/>
      <x:c r="N45" s="79"/>
      <x:c r="O45" s="79" t="str">
        <x:f>IF(L45="","",L45+IF(M45="",0,M45)+IF(N45="",0,N45))</x:f>
      </x:c>
      <x:c r="P45" s="85" t="str">
        <x:f>IF(O45="","",IF(O45&gt;0,"Win",IF(O45&lt;0,"Loss","Breakeven")))</x:f>
      </x:c>
      <x:c r="Q45" s="79" t="str">
        <x:f>IF(O45="","",$B$5+SUM($O$9:O45))</x:f>
      </x:c>
      <x:c r="R45" s="70"/>
    </x:row>
    <x:row r="46" ht="20" customHeight="1">
      <x:c r="A46" s="73"/>
      <x:c r="B46" s="76"/>
      <x:c r="C46" s="63"/>
      <x:c r="D46" s="63"/>
      <x:c r="E46" s="63"/>
      <x:c r="F46" s="63"/>
      <x:c r="G46" s="79"/>
      <x:c r="H46" s="79"/>
      <x:c r="I46" s="82"/>
      <x:c r="J46" s="79"/>
      <x:c r="K46" s="79"/>
      <x:c r="L46" s="79"/>
      <x:c r="M46" s="79"/>
      <x:c r="N46" s="79"/>
      <x:c r="O46" s="79" t="str">
        <x:f>IF(L46="","",L46+IF(M46="",0,M46)+IF(N46="",0,N46))</x:f>
      </x:c>
      <x:c r="P46" s="85" t="str">
        <x:f>IF(O46="","",IF(O46&gt;0,"Win",IF(O46&lt;0,"Loss","Breakeven")))</x:f>
      </x:c>
      <x:c r="Q46" s="79" t="str">
        <x:f>IF(O46="","",$B$5+SUM($O$9:O46))</x:f>
      </x:c>
      <x:c r="R46" s="70"/>
    </x:row>
    <x:row r="47" ht="20" customHeight="1">
      <x:c r="A47" s="73"/>
      <x:c r="B47" s="76"/>
      <x:c r="C47" s="63"/>
      <x:c r="D47" s="63"/>
      <x:c r="E47" s="63"/>
      <x:c r="F47" s="63"/>
      <x:c r="G47" s="79"/>
      <x:c r="H47" s="79"/>
      <x:c r="I47" s="82"/>
      <x:c r="J47" s="79"/>
      <x:c r="K47" s="79"/>
      <x:c r="L47" s="79"/>
      <x:c r="M47" s="79"/>
      <x:c r="N47" s="79"/>
      <x:c r="O47" s="79" t="str">
        <x:f>IF(L47="","",L47+IF(M47="",0,M47)+IF(N47="",0,N47))</x:f>
      </x:c>
      <x:c r="P47" s="85" t="str">
        <x:f>IF(O47="","",IF(O47&gt;0,"Win",IF(O47&lt;0,"Loss","Breakeven")))</x:f>
      </x:c>
      <x:c r="Q47" s="79" t="str">
        <x:f>IF(O47="","",$B$5+SUM($O$9:O47))</x:f>
      </x:c>
      <x:c r="R47" s="70"/>
    </x:row>
    <x:row r="48" ht="20" customHeight="1">
      <x:c r="A48" s="73"/>
      <x:c r="B48" s="76"/>
      <x:c r="C48" s="63"/>
      <x:c r="D48" s="63"/>
      <x:c r="E48" s="63"/>
      <x:c r="F48" s="63"/>
      <x:c r="G48" s="79"/>
      <x:c r="H48" s="79"/>
      <x:c r="I48" s="82"/>
      <x:c r="J48" s="79"/>
      <x:c r="K48" s="79"/>
      <x:c r="L48" s="79"/>
      <x:c r="M48" s="79"/>
      <x:c r="N48" s="79"/>
      <x:c r="O48" s="79" t="str">
        <x:f>IF(L48="","",L48+IF(M48="",0,M48)+IF(N48="",0,N48))</x:f>
      </x:c>
      <x:c r="P48" s="85" t="str">
        <x:f>IF(O48="","",IF(O48&gt;0,"Win",IF(O48&lt;0,"Loss","Breakeven")))</x:f>
      </x:c>
      <x:c r="Q48" s="79" t="str">
        <x:f>IF(O48="","",$B$5+SUM($O$9:O48))</x:f>
      </x:c>
      <x:c r="R48" s="70"/>
    </x:row>
    <x:row r="49" ht="20" customHeight="1">
      <x:c r="A49" s="73"/>
      <x:c r="B49" s="76"/>
      <x:c r="C49" s="63"/>
      <x:c r="D49" s="63"/>
      <x:c r="E49" s="63"/>
      <x:c r="F49" s="63"/>
      <x:c r="G49" s="79"/>
      <x:c r="H49" s="79"/>
      <x:c r="I49" s="82"/>
      <x:c r="J49" s="79"/>
      <x:c r="K49" s="79"/>
      <x:c r="L49" s="79"/>
      <x:c r="M49" s="79"/>
      <x:c r="N49" s="79"/>
      <x:c r="O49" s="79" t="str">
        <x:f>IF(L49="","",L49+IF(M49="",0,M49)+IF(N49="",0,N49))</x:f>
      </x:c>
      <x:c r="P49" s="85" t="str">
        <x:f>IF(O49="","",IF(O49&gt;0,"Win",IF(O49&lt;0,"Loss","Breakeven")))</x:f>
      </x:c>
      <x:c r="Q49" s="79" t="str">
        <x:f>IF(O49="","",$B$5+SUM($O$9:O49))</x:f>
      </x:c>
      <x:c r="R49" s="70"/>
    </x:row>
    <x:row r="50" ht="20" customHeight="1">
      <x:c r="A50" s="73"/>
      <x:c r="B50" s="76"/>
      <x:c r="C50" s="63"/>
      <x:c r="D50" s="63"/>
      <x:c r="E50" s="63"/>
      <x:c r="F50" s="63"/>
      <x:c r="G50" s="79"/>
      <x:c r="H50" s="79"/>
      <x:c r="I50" s="82"/>
      <x:c r="J50" s="79"/>
      <x:c r="K50" s="79"/>
      <x:c r="L50" s="79"/>
      <x:c r="M50" s="79"/>
      <x:c r="N50" s="79"/>
      <x:c r="O50" s="79" t="str">
        <x:f>IF(L50="","",L50+IF(M50="",0,M50)+IF(N50="",0,N50))</x:f>
      </x:c>
      <x:c r="P50" s="85" t="str">
        <x:f>IF(O50="","",IF(O50&gt;0,"Win",IF(O50&lt;0,"Loss","Breakeven")))</x:f>
      </x:c>
      <x:c r="Q50" s="79" t="str">
        <x:f>IF(O50="","",$B$5+SUM($O$9:O50))</x:f>
      </x:c>
      <x:c r="R50" s="70"/>
    </x:row>
    <x:row r="51" ht="20" customHeight="1">
      <x:c r="A51" s="73"/>
      <x:c r="B51" s="76"/>
      <x:c r="C51" s="63"/>
      <x:c r="D51" s="63"/>
      <x:c r="E51" s="63"/>
      <x:c r="F51" s="63"/>
      <x:c r="G51" s="79"/>
      <x:c r="H51" s="79"/>
      <x:c r="I51" s="82"/>
      <x:c r="J51" s="79"/>
      <x:c r="K51" s="79"/>
      <x:c r="L51" s="79"/>
      <x:c r="M51" s="79"/>
      <x:c r="N51" s="79"/>
      <x:c r="O51" s="79" t="str">
        <x:f>IF(L51="","",L51+IF(M51="",0,M51)+IF(N51="",0,N51))</x:f>
      </x:c>
      <x:c r="P51" s="85" t="str">
        <x:f>IF(O51="","",IF(O51&gt;0,"Win",IF(O51&lt;0,"Loss","Breakeven")))</x:f>
      </x:c>
      <x:c r="Q51" s="79" t="str">
        <x:f>IF(O51="","",$B$5+SUM($O$9:O51))</x:f>
      </x:c>
      <x:c r="R51" s="70"/>
    </x:row>
    <x:row r="52" ht="20" customHeight="1">
      <x:c r="A52" s="73"/>
      <x:c r="B52" s="76"/>
      <x:c r="C52" s="63"/>
      <x:c r="D52" s="63"/>
      <x:c r="E52" s="63"/>
      <x:c r="F52" s="63"/>
      <x:c r="G52" s="79"/>
      <x:c r="H52" s="79"/>
      <x:c r="I52" s="82"/>
      <x:c r="J52" s="79"/>
      <x:c r="K52" s="79"/>
      <x:c r="L52" s="79"/>
      <x:c r="M52" s="79"/>
      <x:c r="N52" s="79"/>
      <x:c r="O52" s="79" t="str">
        <x:f>IF(L52="","",L52+IF(M52="",0,M52)+IF(N52="",0,N52))</x:f>
      </x:c>
      <x:c r="P52" s="85" t="str">
        <x:f>IF(O52="","",IF(O52&gt;0,"Win",IF(O52&lt;0,"Loss","Breakeven")))</x:f>
      </x:c>
      <x:c r="Q52" s="79" t="str">
        <x:f>IF(O52="","",$B$5+SUM($O$9:O52))</x:f>
      </x:c>
      <x:c r="R52" s="70"/>
    </x:row>
    <x:row r="53" ht="20" customHeight="1">
      <x:c r="A53" s="73"/>
      <x:c r="B53" s="76"/>
      <x:c r="C53" s="63"/>
      <x:c r="D53" s="63"/>
      <x:c r="E53" s="63"/>
      <x:c r="F53" s="63"/>
      <x:c r="G53" s="79"/>
      <x:c r="H53" s="79"/>
      <x:c r="I53" s="82"/>
      <x:c r="J53" s="79"/>
      <x:c r="K53" s="79"/>
      <x:c r="L53" s="79"/>
      <x:c r="M53" s="79"/>
      <x:c r="N53" s="79"/>
      <x:c r="O53" s="79" t="str">
        <x:f>IF(L53="","",L53+IF(M53="",0,M53)+IF(N53="",0,N53))</x:f>
      </x:c>
      <x:c r="P53" s="85" t="str">
        <x:f>IF(O53="","",IF(O53&gt;0,"Win",IF(O53&lt;0,"Loss","Breakeven")))</x:f>
      </x:c>
      <x:c r="Q53" s="79" t="str">
        <x:f>IF(O53="","",$B$5+SUM($O$9:O53))</x:f>
      </x:c>
      <x:c r="R53" s="70"/>
    </x:row>
    <x:row r="54" ht="20" customHeight="1">
      <x:c r="A54" s="73"/>
      <x:c r="B54" s="76"/>
      <x:c r="C54" s="63"/>
      <x:c r="D54" s="63"/>
      <x:c r="E54" s="63"/>
      <x:c r="F54" s="63"/>
      <x:c r="G54" s="79"/>
      <x:c r="H54" s="79"/>
      <x:c r="I54" s="82"/>
      <x:c r="J54" s="79"/>
      <x:c r="K54" s="79"/>
      <x:c r="L54" s="79"/>
      <x:c r="M54" s="79"/>
      <x:c r="N54" s="79"/>
      <x:c r="O54" s="79" t="str">
        <x:f>IF(L54="","",L54+IF(M54="",0,M54)+IF(N54="",0,N54))</x:f>
      </x:c>
      <x:c r="P54" s="85" t="str">
        <x:f>IF(O54="","",IF(O54&gt;0,"Win",IF(O54&lt;0,"Loss","Breakeven")))</x:f>
      </x:c>
      <x:c r="Q54" s="79" t="str">
        <x:f>IF(O54="","",$B$5+SUM($O$9:O54))</x:f>
      </x:c>
      <x:c r="R54" s="70"/>
    </x:row>
    <x:row r="55" ht="20" customHeight="1">
      <x:c r="A55" s="73"/>
      <x:c r="B55" s="76"/>
      <x:c r="C55" s="63"/>
      <x:c r="D55" s="63"/>
      <x:c r="E55" s="63"/>
      <x:c r="F55" s="63"/>
      <x:c r="G55" s="79"/>
      <x:c r="H55" s="79"/>
      <x:c r="I55" s="82"/>
      <x:c r="J55" s="79"/>
      <x:c r="K55" s="79"/>
      <x:c r="L55" s="79"/>
      <x:c r="M55" s="79"/>
      <x:c r="N55" s="79"/>
      <x:c r="O55" s="79" t="str">
        <x:f>IF(L55="","",L55+IF(M55="",0,M55)+IF(N55="",0,N55))</x:f>
      </x:c>
      <x:c r="P55" s="85" t="str">
        <x:f>IF(O55="","",IF(O55&gt;0,"Win",IF(O55&lt;0,"Loss","Breakeven")))</x:f>
      </x:c>
      <x:c r="Q55" s="79" t="str">
        <x:f>IF(O55="","",$B$5+SUM($O$9:O55))</x:f>
      </x:c>
      <x:c r="R55" s="70"/>
    </x:row>
    <x:row r="56" ht="20" customHeight="1">
      <x:c r="A56" s="73"/>
      <x:c r="B56" s="76"/>
      <x:c r="C56" s="63"/>
      <x:c r="D56" s="63"/>
      <x:c r="E56" s="63"/>
      <x:c r="F56" s="63"/>
      <x:c r="G56" s="79"/>
      <x:c r="H56" s="79"/>
      <x:c r="I56" s="82"/>
      <x:c r="J56" s="79"/>
      <x:c r="K56" s="79"/>
      <x:c r="L56" s="79"/>
      <x:c r="M56" s="79"/>
      <x:c r="N56" s="79"/>
      <x:c r="O56" s="79" t="str">
        <x:f>IF(L56="","",L56+IF(M56="",0,M56)+IF(N56="",0,N56))</x:f>
      </x:c>
      <x:c r="P56" s="85" t="str">
        <x:f>IF(O56="","",IF(O56&gt;0,"Win",IF(O56&lt;0,"Loss","Breakeven")))</x:f>
      </x:c>
      <x:c r="Q56" s="79" t="str">
        <x:f>IF(O56="","",$B$5+SUM($O$9:O56))</x:f>
      </x:c>
      <x:c r="R56" s="70"/>
    </x:row>
    <x:row r="57" ht="20" customHeight="1">
      <x:c r="A57" s="73"/>
      <x:c r="B57" s="76"/>
      <x:c r="C57" s="63"/>
      <x:c r="D57" s="63"/>
      <x:c r="E57" s="63"/>
      <x:c r="F57" s="63"/>
      <x:c r="G57" s="79"/>
      <x:c r="H57" s="79"/>
      <x:c r="I57" s="82"/>
      <x:c r="J57" s="79"/>
      <x:c r="K57" s="79"/>
      <x:c r="L57" s="79"/>
      <x:c r="M57" s="79"/>
      <x:c r="N57" s="79"/>
      <x:c r="O57" s="79" t="str">
        <x:f>IF(L57="","",L57+IF(M57="",0,M57)+IF(N57="",0,N57))</x:f>
      </x:c>
      <x:c r="P57" s="85" t="str">
        <x:f>IF(O57="","",IF(O57&gt;0,"Win",IF(O57&lt;0,"Loss","Breakeven")))</x:f>
      </x:c>
      <x:c r="Q57" s="79" t="str">
        <x:f>IF(O57="","",$B$5+SUM($O$9:O57))</x:f>
      </x:c>
      <x:c r="R57" s="70"/>
    </x:row>
    <x:row r="58" ht="20" customHeight="1">
      <x:c r="A58" s="73"/>
      <x:c r="B58" s="76"/>
      <x:c r="C58" s="63"/>
      <x:c r="D58" s="63"/>
      <x:c r="E58" s="63"/>
      <x:c r="F58" s="63"/>
      <x:c r="G58" s="79"/>
      <x:c r="H58" s="79"/>
      <x:c r="I58" s="82"/>
      <x:c r="J58" s="79"/>
      <x:c r="K58" s="79"/>
      <x:c r="L58" s="79"/>
      <x:c r="M58" s="79"/>
      <x:c r="N58" s="79"/>
      <x:c r="O58" s="79" t="str">
        <x:f>IF(L58="","",L58+IF(M58="",0,M58)+IF(N58="",0,N58))</x:f>
      </x:c>
      <x:c r="P58" s="85" t="str">
        <x:f>IF(O58="","",IF(O58&gt;0,"Win",IF(O58&lt;0,"Loss","Breakeven")))</x:f>
      </x:c>
      <x:c r="Q58" s="79" t="str">
        <x:f>IF(O58="","",$B$5+SUM($O$9:O58))</x:f>
      </x:c>
      <x:c r="R58" s="70"/>
    </x:row>
    <x:row r="59" ht="20" customHeight="1">
      <x:c r="A59" s="73"/>
      <x:c r="B59" s="76"/>
      <x:c r="C59" s="63"/>
      <x:c r="D59" s="63"/>
      <x:c r="E59" s="63"/>
      <x:c r="F59" s="63"/>
      <x:c r="G59" s="79"/>
      <x:c r="H59" s="79"/>
      <x:c r="I59" s="82"/>
      <x:c r="J59" s="79"/>
      <x:c r="K59" s="79"/>
      <x:c r="L59" s="79"/>
      <x:c r="M59" s="79"/>
      <x:c r="N59" s="79"/>
      <x:c r="O59" s="79" t="str">
        <x:f>IF(L59="","",L59+IF(M59="",0,M59)+IF(N59="",0,N59))</x:f>
      </x:c>
      <x:c r="P59" s="85" t="str">
        <x:f>IF(O59="","",IF(O59&gt;0,"Win",IF(O59&lt;0,"Loss","Breakeven")))</x:f>
      </x:c>
      <x:c r="Q59" s="79" t="str">
        <x:f>IF(O59="","",$B$5+SUM($O$9:O59))</x:f>
      </x:c>
      <x:c r="R59" s="70"/>
    </x:row>
    <x:row r="60" ht="20" customHeight="1">
      <x:c r="A60" s="73"/>
      <x:c r="B60" s="76"/>
      <x:c r="C60" s="63"/>
      <x:c r="D60" s="63"/>
      <x:c r="E60" s="63"/>
      <x:c r="F60" s="63"/>
      <x:c r="G60" s="79"/>
      <x:c r="H60" s="79"/>
      <x:c r="I60" s="82"/>
      <x:c r="J60" s="79"/>
      <x:c r="K60" s="79"/>
      <x:c r="L60" s="79"/>
      <x:c r="M60" s="79"/>
      <x:c r="N60" s="79"/>
      <x:c r="O60" s="79" t="str">
        <x:f>IF(L60="","",L60+IF(M60="",0,M60)+IF(N60="",0,N60))</x:f>
      </x:c>
      <x:c r="P60" s="85" t="str">
        <x:f>IF(O60="","",IF(O60&gt;0,"Win",IF(O60&lt;0,"Loss","Breakeven")))</x:f>
      </x:c>
      <x:c r="Q60" s="79" t="str">
        <x:f>IF(O60="","",$B$5+SUM($O$9:O60))</x:f>
      </x:c>
      <x:c r="R60" s="70"/>
    </x:row>
    <x:row r="61" ht="20" customHeight="1">
      <x:c r="A61" s="73"/>
      <x:c r="B61" s="76"/>
      <x:c r="C61" s="63"/>
      <x:c r="D61" s="63"/>
      <x:c r="E61" s="63"/>
      <x:c r="F61" s="63"/>
      <x:c r="G61" s="79"/>
      <x:c r="H61" s="79"/>
      <x:c r="I61" s="82"/>
      <x:c r="J61" s="79"/>
      <x:c r="K61" s="79"/>
      <x:c r="L61" s="79"/>
      <x:c r="M61" s="79"/>
      <x:c r="N61" s="79"/>
      <x:c r="O61" s="79" t="str">
        <x:f>IF(L61="","",L61+IF(M61="",0,M61)+IF(N61="",0,N61))</x:f>
      </x:c>
      <x:c r="P61" s="85" t="str">
        <x:f>IF(O61="","",IF(O61&gt;0,"Win",IF(O61&lt;0,"Loss","Breakeven")))</x:f>
      </x:c>
      <x:c r="Q61" s="79" t="str">
        <x:f>IF(O61="","",$B$5+SUM($O$9:O61))</x:f>
      </x:c>
      <x:c r="R61" s="70"/>
    </x:row>
    <x:row r="62" ht="20" customHeight="1">
      <x:c r="A62" s="73"/>
      <x:c r="B62" s="76"/>
      <x:c r="C62" s="63"/>
      <x:c r="D62" s="63"/>
      <x:c r="E62" s="63"/>
      <x:c r="F62" s="63"/>
      <x:c r="G62" s="79"/>
      <x:c r="H62" s="79"/>
      <x:c r="I62" s="82"/>
      <x:c r="J62" s="79"/>
      <x:c r="K62" s="79"/>
      <x:c r="L62" s="79"/>
      <x:c r="M62" s="79"/>
      <x:c r="N62" s="79"/>
      <x:c r="O62" s="79" t="str">
        <x:f>IF(L62="","",L62+IF(M62="",0,M62)+IF(N62="",0,N62))</x:f>
      </x:c>
      <x:c r="P62" s="85" t="str">
        <x:f>IF(O62="","",IF(O62&gt;0,"Win",IF(O62&lt;0,"Loss","Breakeven")))</x:f>
      </x:c>
      <x:c r="Q62" s="79" t="str">
        <x:f>IF(O62="","",$B$5+SUM($O$9:O62))</x:f>
      </x:c>
      <x:c r="R62" s="70"/>
    </x:row>
    <x:row r="63" ht="20" customHeight="1">
      <x:c r="A63" s="73"/>
      <x:c r="B63" s="76"/>
      <x:c r="C63" s="63"/>
      <x:c r="D63" s="63"/>
      <x:c r="E63" s="63"/>
      <x:c r="F63" s="63"/>
      <x:c r="G63" s="79"/>
      <x:c r="H63" s="79"/>
      <x:c r="I63" s="82"/>
      <x:c r="J63" s="79"/>
      <x:c r="K63" s="79"/>
      <x:c r="L63" s="79"/>
      <x:c r="M63" s="79"/>
      <x:c r="N63" s="79"/>
      <x:c r="O63" s="79" t="str">
        <x:f>IF(L63="","",L63+IF(M63="",0,M63)+IF(N63="",0,N63))</x:f>
      </x:c>
      <x:c r="P63" s="85" t="str">
        <x:f>IF(O63="","",IF(O63&gt;0,"Win",IF(O63&lt;0,"Loss","Breakeven")))</x:f>
      </x:c>
      <x:c r="Q63" s="79" t="str">
        <x:f>IF(O63="","",$B$5+SUM($O$9:O63))</x:f>
      </x:c>
      <x:c r="R63" s="70"/>
    </x:row>
    <x:row r="64" ht="20" customHeight="1">
      <x:c r="A64" s="73"/>
      <x:c r="B64" s="76"/>
      <x:c r="C64" s="63"/>
      <x:c r="D64" s="63"/>
      <x:c r="E64" s="63"/>
      <x:c r="F64" s="63"/>
      <x:c r="G64" s="79"/>
      <x:c r="H64" s="79"/>
      <x:c r="I64" s="82"/>
      <x:c r="J64" s="79"/>
      <x:c r="K64" s="79"/>
      <x:c r="L64" s="79"/>
      <x:c r="M64" s="79"/>
      <x:c r="N64" s="79"/>
      <x:c r="O64" s="79" t="str">
        <x:f>IF(L64="","",L64+IF(M64="",0,M64)+IF(N64="",0,N64))</x:f>
      </x:c>
      <x:c r="P64" s="85" t="str">
        <x:f>IF(O64="","",IF(O64&gt;0,"Win",IF(O64&lt;0,"Loss","Breakeven")))</x:f>
      </x:c>
      <x:c r="Q64" s="79" t="str">
        <x:f>IF(O64="","",$B$5+SUM($O$9:O64))</x:f>
      </x:c>
      <x:c r="R64" s="70"/>
    </x:row>
    <x:row r="65" ht="20" customHeight="1">
      <x:c r="A65" s="73"/>
      <x:c r="B65" s="76"/>
      <x:c r="C65" s="63"/>
      <x:c r="D65" s="63"/>
      <x:c r="E65" s="63"/>
      <x:c r="F65" s="63"/>
      <x:c r="G65" s="79"/>
      <x:c r="H65" s="79"/>
      <x:c r="I65" s="82"/>
      <x:c r="J65" s="79"/>
      <x:c r="K65" s="79"/>
      <x:c r="L65" s="79"/>
      <x:c r="M65" s="79"/>
      <x:c r="N65" s="79"/>
      <x:c r="O65" s="79" t="str">
        <x:f>IF(L65="","",L65+IF(M65="",0,M65)+IF(N65="",0,N65))</x:f>
      </x:c>
      <x:c r="P65" s="85" t="str">
        <x:f>IF(O65="","",IF(O65&gt;0,"Win",IF(O65&lt;0,"Loss","Breakeven")))</x:f>
      </x:c>
      <x:c r="Q65" s="79" t="str">
        <x:f>IF(O65="","",$B$5+SUM($O$9:O65))</x:f>
      </x:c>
      <x:c r="R65" s="70"/>
    </x:row>
    <x:row r="66" ht="20" customHeight="1">
      <x:c r="A66" s="73"/>
      <x:c r="B66" s="76"/>
      <x:c r="C66" s="63"/>
      <x:c r="D66" s="63"/>
      <x:c r="E66" s="63"/>
      <x:c r="F66" s="63"/>
      <x:c r="G66" s="79"/>
      <x:c r="H66" s="79"/>
      <x:c r="I66" s="82"/>
      <x:c r="J66" s="79"/>
      <x:c r="K66" s="79"/>
      <x:c r="L66" s="79"/>
      <x:c r="M66" s="79"/>
      <x:c r="N66" s="79"/>
      <x:c r="O66" s="79" t="str">
        <x:f>IF(L66="","",L66+IF(M66="",0,M66)+IF(N66="",0,N66))</x:f>
      </x:c>
      <x:c r="P66" s="85" t="str">
        <x:f>IF(O66="","",IF(O66&gt;0,"Win",IF(O66&lt;0,"Loss","Breakeven")))</x:f>
      </x:c>
      <x:c r="Q66" s="79" t="str">
        <x:f>IF(O66="","",$B$5+SUM($O$9:O66))</x:f>
      </x:c>
      <x:c r="R66" s="70"/>
    </x:row>
    <x:row r="67" ht="20" customHeight="1">
      <x:c r="A67" s="73"/>
      <x:c r="B67" s="76"/>
      <x:c r="C67" s="63"/>
      <x:c r="D67" s="63"/>
      <x:c r="E67" s="63"/>
      <x:c r="F67" s="63"/>
      <x:c r="G67" s="79"/>
      <x:c r="H67" s="79"/>
      <x:c r="I67" s="82"/>
      <x:c r="J67" s="79"/>
      <x:c r="K67" s="79"/>
      <x:c r="L67" s="79"/>
      <x:c r="M67" s="79"/>
      <x:c r="N67" s="79"/>
      <x:c r="O67" s="79" t="str">
        <x:f>IF(L67="","",L67+IF(M67="",0,M67)+IF(N67="",0,N67))</x:f>
      </x:c>
      <x:c r="P67" s="85" t="str">
        <x:f>IF(O67="","",IF(O67&gt;0,"Win",IF(O67&lt;0,"Loss","Breakeven")))</x:f>
      </x:c>
      <x:c r="Q67" s="79" t="str">
        <x:f>IF(O67="","",$B$5+SUM($O$9:O67))</x:f>
      </x:c>
      <x:c r="R67" s="70"/>
    </x:row>
    <x:row r="68" ht="20" customHeight="1">
      <x:c r="A68" s="73"/>
      <x:c r="B68" s="76"/>
      <x:c r="C68" s="63"/>
      <x:c r="D68" s="63"/>
      <x:c r="E68" s="63"/>
      <x:c r="F68" s="63"/>
      <x:c r="G68" s="79"/>
      <x:c r="H68" s="79"/>
      <x:c r="I68" s="82"/>
      <x:c r="J68" s="79"/>
      <x:c r="K68" s="79"/>
      <x:c r="L68" s="79"/>
      <x:c r="M68" s="79"/>
      <x:c r="N68" s="79"/>
      <x:c r="O68" s="79" t="str">
        <x:f>IF(L68="","",L68+IF(M68="",0,M68)+IF(N68="",0,N68))</x:f>
      </x:c>
      <x:c r="P68" s="85" t="str">
        <x:f>IF(O68="","",IF(O68&gt;0,"Win",IF(O68&lt;0,"Loss","Breakeven")))</x:f>
      </x:c>
      <x:c r="Q68" s="79" t="str">
        <x:f>IF(O68="","",$B$5+SUM($O$9:O68))</x:f>
      </x:c>
      <x:c r="R68" s="70"/>
    </x:row>
    <x:row r="69" ht="20" customHeight="1">
      <x:c r="A69" s="73"/>
      <x:c r="B69" s="76"/>
      <x:c r="C69" s="63"/>
      <x:c r="D69" s="63"/>
      <x:c r="E69" s="63"/>
      <x:c r="F69" s="63"/>
      <x:c r="G69" s="79"/>
      <x:c r="H69" s="79"/>
      <x:c r="I69" s="82"/>
      <x:c r="J69" s="79"/>
      <x:c r="K69" s="79"/>
      <x:c r="L69" s="79"/>
      <x:c r="M69" s="79"/>
      <x:c r="N69" s="79"/>
      <x:c r="O69" s="79" t="str">
        <x:f>IF(L69="","",L69+IF(M69="",0,M69)+IF(N69="",0,N69))</x:f>
      </x:c>
      <x:c r="P69" s="85" t="str">
        <x:f>IF(O69="","",IF(O69&gt;0,"Win",IF(O69&lt;0,"Loss","Breakeven")))</x:f>
      </x:c>
      <x:c r="Q69" s="79" t="str">
        <x:f>IF(O69="","",$B$5+SUM($O$9:O69))</x:f>
      </x:c>
      <x:c r="R69" s="70"/>
    </x:row>
    <x:row r="70" ht="20" customHeight="1">
      <x:c r="A70" s="73"/>
      <x:c r="B70" s="76"/>
      <x:c r="C70" s="63"/>
      <x:c r="D70" s="63"/>
      <x:c r="E70" s="63"/>
      <x:c r="F70" s="63"/>
      <x:c r="G70" s="79"/>
      <x:c r="H70" s="79"/>
      <x:c r="I70" s="82"/>
      <x:c r="J70" s="79"/>
      <x:c r="K70" s="79"/>
      <x:c r="L70" s="79"/>
      <x:c r="M70" s="79"/>
      <x:c r="N70" s="79"/>
      <x:c r="O70" s="79" t="str">
        <x:f>IF(L70="","",L70+IF(M70="",0,M70)+IF(N70="",0,N70))</x:f>
      </x:c>
      <x:c r="P70" s="85" t="str">
        <x:f>IF(O70="","",IF(O70&gt;0,"Win",IF(O70&lt;0,"Loss","Breakeven")))</x:f>
      </x:c>
      <x:c r="Q70" s="79" t="str">
        <x:f>IF(O70="","",$B$5+SUM($O$9:O70))</x:f>
      </x:c>
      <x:c r="R70" s="70"/>
    </x:row>
    <x:row r="71" ht="20" customHeight="1">
      <x:c r="A71" s="73"/>
      <x:c r="B71" s="76"/>
      <x:c r="C71" s="63"/>
      <x:c r="D71" s="63"/>
      <x:c r="E71" s="63"/>
      <x:c r="F71" s="63"/>
      <x:c r="G71" s="79"/>
      <x:c r="H71" s="79"/>
      <x:c r="I71" s="82"/>
      <x:c r="J71" s="79"/>
      <x:c r="K71" s="79"/>
      <x:c r="L71" s="79"/>
      <x:c r="M71" s="79"/>
      <x:c r="N71" s="79"/>
      <x:c r="O71" s="79" t="str">
        <x:f>IF(L71="","",L71+IF(M71="",0,M71)+IF(N71="",0,N71))</x:f>
      </x:c>
      <x:c r="P71" s="85" t="str">
        <x:f>IF(O71="","",IF(O71&gt;0,"Win",IF(O71&lt;0,"Loss","Breakeven")))</x:f>
      </x:c>
      <x:c r="Q71" s="79" t="str">
        <x:f>IF(O71="","",$B$5+SUM($O$9:O71))</x:f>
      </x:c>
      <x:c r="R71" s="70"/>
    </x:row>
    <x:row r="72" ht="20" customHeight="1">
      <x:c r="A72" s="73"/>
      <x:c r="B72" s="76"/>
      <x:c r="C72" s="63"/>
      <x:c r="D72" s="63"/>
      <x:c r="E72" s="63"/>
      <x:c r="F72" s="63"/>
      <x:c r="G72" s="79"/>
      <x:c r="H72" s="79"/>
      <x:c r="I72" s="82"/>
      <x:c r="J72" s="79"/>
      <x:c r="K72" s="79"/>
      <x:c r="L72" s="79"/>
      <x:c r="M72" s="79"/>
      <x:c r="N72" s="79"/>
      <x:c r="O72" s="79" t="str">
        <x:f>IF(L72="","",L72+IF(M72="",0,M72)+IF(N72="",0,N72))</x:f>
      </x:c>
      <x:c r="P72" s="85" t="str">
        <x:f>IF(O72="","",IF(O72&gt;0,"Win",IF(O72&lt;0,"Loss","Breakeven")))</x:f>
      </x:c>
      <x:c r="Q72" s="79" t="str">
        <x:f>IF(O72="","",$B$5+SUM($O$9:O72))</x:f>
      </x:c>
      <x:c r="R72" s="70"/>
    </x:row>
    <x:row r="73" ht="20" customHeight="1">
      <x:c r="A73" s="73"/>
      <x:c r="B73" s="76"/>
      <x:c r="C73" s="63"/>
      <x:c r="D73" s="63"/>
      <x:c r="E73" s="63"/>
      <x:c r="F73" s="63"/>
      <x:c r="G73" s="79"/>
      <x:c r="H73" s="79"/>
      <x:c r="I73" s="82"/>
      <x:c r="J73" s="79"/>
      <x:c r="K73" s="79"/>
      <x:c r="L73" s="79"/>
      <x:c r="M73" s="79"/>
      <x:c r="N73" s="79"/>
      <x:c r="O73" s="79" t="str">
        <x:f>IF(L73="","",L73+IF(M73="",0,M73)+IF(N73="",0,N73))</x:f>
      </x:c>
      <x:c r="P73" s="85" t="str">
        <x:f>IF(O73="","",IF(O73&gt;0,"Win",IF(O73&lt;0,"Loss","Breakeven")))</x:f>
      </x:c>
      <x:c r="Q73" s="79" t="str">
        <x:f>IF(O73="","",$B$5+SUM($O$9:O73))</x:f>
      </x:c>
      <x:c r="R73" s="70"/>
    </x:row>
    <x:row r="74" ht="20" customHeight="1">
      <x:c r="A74" s="73"/>
      <x:c r="B74" s="76"/>
      <x:c r="C74" s="63"/>
      <x:c r="D74" s="63"/>
      <x:c r="E74" s="63"/>
      <x:c r="F74" s="63"/>
      <x:c r="G74" s="79"/>
      <x:c r="H74" s="79"/>
      <x:c r="I74" s="82"/>
      <x:c r="J74" s="79"/>
      <x:c r="K74" s="79"/>
      <x:c r="L74" s="79"/>
      <x:c r="M74" s="79"/>
      <x:c r="N74" s="79"/>
      <x:c r="O74" s="79" t="str">
        <x:f>IF(L74="","",L74+IF(M74="",0,M74)+IF(N74="",0,N74))</x:f>
      </x:c>
      <x:c r="P74" s="85" t="str">
        <x:f>IF(O74="","",IF(O74&gt;0,"Win",IF(O74&lt;0,"Loss","Breakeven")))</x:f>
      </x:c>
      <x:c r="Q74" s="79" t="str">
        <x:f>IF(O74="","",$B$5+SUM($O$9:O74))</x:f>
      </x:c>
      <x:c r="R74" s="70"/>
    </x:row>
    <x:row r="75" ht="20" customHeight="1">
      <x:c r="A75" s="73"/>
      <x:c r="B75" s="76"/>
      <x:c r="C75" s="63"/>
      <x:c r="D75" s="63"/>
      <x:c r="E75" s="63"/>
      <x:c r="F75" s="63"/>
      <x:c r="G75" s="79"/>
      <x:c r="H75" s="79"/>
      <x:c r="I75" s="82"/>
      <x:c r="J75" s="79"/>
      <x:c r="K75" s="79"/>
      <x:c r="L75" s="79"/>
      <x:c r="M75" s="79"/>
      <x:c r="N75" s="79"/>
      <x:c r="O75" s="79" t="str">
        <x:f>IF(L75="","",L75+IF(M75="",0,M75)+IF(N75="",0,N75))</x:f>
      </x:c>
      <x:c r="P75" s="85" t="str">
        <x:f>IF(O75="","",IF(O75&gt;0,"Win",IF(O75&lt;0,"Loss","Breakeven")))</x:f>
      </x:c>
      <x:c r="Q75" s="79" t="str">
        <x:f>IF(O75="","",$B$5+SUM($O$9:O75))</x:f>
      </x:c>
      <x:c r="R75" s="70"/>
    </x:row>
    <x:row r="76" ht="20" customHeight="1">
      <x:c r="A76" s="73"/>
      <x:c r="B76" s="76"/>
      <x:c r="C76" s="63"/>
      <x:c r="D76" s="63"/>
      <x:c r="E76" s="63"/>
      <x:c r="F76" s="63"/>
      <x:c r="G76" s="79"/>
      <x:c r="H76" s="79"/>
      <x:c r="I76" s="82"/>
      <x:c r="J76" s="79"/>
      <x:c r="K76" s="79"/>
      <x:c r="L76" s="79"/>
      <x:c r="M76" s="79"/>
      <x:c r="N76" s="79"/>
      <x:c r="O76" s="79" t="str">
        <x:f>IF(L76="","",L76+IF(M76="",0,M76)+IF(N76="",0,N76))</x:f>
      </x:c>
      <x:c r="P76" s="85" t="str">
        <x:f>IF(O76="","",IF(O76&gt;0,"Win",IF(O76&lt;0,"Loss","Breakeven")))</x:f>
      </x:c>
      <x:c r="Q76" s="79" t="str">
        <x:f>IF(O76="","",$B$5+SUM($O$9:O76))</x:f>
      </x:c>
      <x:c r="R76" s="70"/>
    </x:row>
    <x:row r="77" ht="20" customHeight="1">
      <x:c r="A77" s="73"/>
      <x:c r="B77" s="76"/>
      <x:c r="C77" s="63"/>
      <x:c r="D77" s="63"/>
      <x:c r="E77" s="63"/>
      <x:c r="F77" s="63"/>
      <x:c r="G77" s="79"/>
      <x:c r="H77" s="79"/>
      <x:c r="I77" s="82"/>
      <x:c r="J77" s="79"/>
      <x:c r="K77" s="79"/>
      <x:c r="L77" s="79"/>
      <x:c r="M77" s="79"/>
      <x:c r="N77" s="79"/>
      <x:c r="O77" s="79" t="str">
        <x:f>IF(L77="","",L77+IF(M77="",0,M77)+IF(N77="",0,N77))</x:f>
      </x:c>
      <x:c r="P77" s="85" t="str">
        <x:f>IF(O77="","",IF(O77&gt;0,"Win",IF(O77&lt;0,"Loss","Breakeven")))</x:f>
      </x:c>
      <x:c r="Q77" s="79" t="str">
        <x:f>IF(O77="","",$B$5+SUM($O$9:O77))</x:f>
      </x:c>
      <x:c r="R77" s="70"/>
    </x:row>
    <x:row r="78" ht="20" customHeight="1">
      <x:c r="A78" s="73"/>
      <x:c r="B78" s="76"/>
      <x:c r="C78" s="63"/>
      <x:c r="D78" s="63"/>
      <x:c r="E78" s="63"/>
      <x:c r="F78" s="63"/>
      <x:c r="G78" s="79"/>
      <x:c r="H78" s="79"/>
      <x:c r="I78" s="82"/>
      <x:c r="J78" s="79"/>
      <x:c r="K78" s="79"/>
      <x:c r="L78" s="79"/>
      <x:c r="M78" s="79"/>
      <x:c r="N78" s="79"/>
      <x:c r="O78" s="79" t="str">
        <x:f>IF(L78="","",L78+IF(M78="",0,M78)+IF(N78="",0,N78))</x:f>
      </x:c>
      <x:c r="P78" s="85" t="str">
        <x:f>IF(O78="","",IF(O78&gt;0,"Win",IF(O78&lt;0,"Loss","Breakeven")))</x:f>
      </x:c>
      <x:c r="Q78" s="79" t="str">
        <x:f>IF(O78="","",$B$5+SUM($O$9:O78))</x:f>
      </x:c>
      <x:c r="R78" s="70"/>
    </x:row>
    <x:row r="79" ht="20" customHeight="1">
      <x:c r="A79" s="73"/>
      <x:c r="B79" s="76"/>
      <x:c r="C79" s="63"/>
      <x:c r="D79" s="63"/>
      <x:c r="E79" s="63"/>
      <x:c r="F79" s="63"/>
      <x:c r="G79" s="79"/>
      <x:c r="H79" s="79"/>
      <x:c r="I79" s="82"/>
      <x:c r="J79" s="79"/>
      <x:c r="K79" s="79"/>
      <x:c r="L79" s="79"/>
      <x:c r="M79" s="79"/>
      <x:c r="N79" s="79"/>
      <x:c r="O79" s="79" t="str">
        <x:f>IF(L79="","",L79+IF(M79="",0,M79)+IF(N79="",0,N79))</x:f>
      </x:c>
      <x:c r="P79" s="85" t="str">
        <x:f>IF(O79="","",IF(O79&gt;0,"Win",IF(O79&lt;0,"Loss","Breakeven")))</x:f>
      </x:c>
      <x:c r="Q79" s="79" t="str">
        <x:f>IF(O79="","",$B$5+SUM($O$9:O79))</x:f>
      </x:c>
      <x:c r="R79" s="70"/>
    </x:row>
    <x:row r="80" ht="20" customHeight="1">
      <x:c r="A80" s="73"/>
      <x:c r="B80" s="76"/>
      <x:c r="C80" s="63"/>
      <x:c r="D80" s="63"/>
      <x:c r="E80" s="63"/>
      <x:c r="F80" s="63"/>
      <x:c r="G80" s="79"/>
      <x:c r="H80" s="79"/>
      <x:c r="I80" s="82"/>
      <x:c r="J80" s="79"/>
      <x:c r="K80" s="79"/>
      <x:c r="L80" s="79"/>
      <x:c r="M80" s="79"/>
      <x:c r="N80" s="79"/>
      <x:c r="O80" s="79" t="str">
        <x:f>IF(L80="","",L80+IF(M80="",0,M80)+IF(N80="",0,N80))</x:f>
      </x:c>
      <x:c r="P80" s="85" t="str">
        <x:f>IF(O80="","",IF(O80&gt;0,"Win",IF(O80&lt;0,"Loss","Breakeven")))</x:f>
      </x:c>
      <x:c r="Q80" s="79" t="str">
        <x:f>IF(O80="","",$B$5+SUM($O$9:O80))</x:f>
      </x:c>
      <x:c r="R80" s="70"/>
    </x:row>
    <x:row r="81" ht="20" customHeight="1">
      <x:c r="A81" s="73"/>
      <x:c r="B81" s="76"/>
      <x:c r="C81" s="63"/>
      <x:c r="D81" s="63"/>
      <x:c r="E81" s="63"/>
      <x:c r="F81" s="63"/>
      <x:c r="G81" s="79"/>
      <x:c r="H81" s="79"/>
      <x:c r="I81" s="82"/>
      <x:c r="J81" s="79"/>
      <x:c r="K81" s="79"/>
      <x:c r="L81" s="79"/>
      <x:c r="M81" s="79"/>
      <x:c r="N81" s="79"/>
      <x:c r="O81" s="79" t="str">
        <x:f>IF(L81="","",L81+IF(M81="",0,M81)+IF(N81="",0,N81))</x:f>
      </x:c>
      <x:c r="P81" s="85" t="str">
        <x:f>IF(O81="","",IF(O81&gt;0,"Win",IF(O81&lt;0,"Loss","Breakeven")))</x:f>
      </x:c>
      <x:c r="Q81" s="79" t="str">
        <x:f>IF(O81="","",$B$5+SUM($O$9:O81))</x:f>
      </x:c>
      <x:c r="R81" s="70"/>
    </x:row>
    <x:row r="82" ht="20" customHeight="1">
      <x:c r="A82" s="73"/>
      <x:c r="B82" s="76"/>
      <x:c r="C82" s="63"/>
      <x:c r="D82" s="63"/>
      <x:c r="E82" s="63"/>
      <x:c r="F82" s="63"/>
      <x:c r="G82" s="79"/>
      <x:c r="H82" s="79"/>
      <x:c r="I82" s="82"/>
      <x:c r="J82" s="79"/>
      <x:c r="K82" s="79"/>
      <x:c r="L82" s="79"/>
      <x:c r="M82" s="79"/>
      <x:c r="N82" s="79"/>
      <x:c r="O82" s="79" t="str">
        <x:f>IF(L82="","",L82+IF(M82="",0,M82)+IF(N82="",0,N82))</x:f>
      </x:c>
      <x:c r="P82" s="85" t="str">
        <x:f>IF(O82="","",IF(O82&gt;0,"Win",IF(O82&lt;0,"Loss","Breakeven")))</x:f>
      </x:c>
      <x:c r="Q82" s="79" t="str">
        <x:f>IF(O82="","",$B$5+SUM($O$9:O82))</x:f>
      </x:c>
      <x:c r="R82" s="70"/>
    </x:row>
    <x:row r="83" ht="20" customHeight="1">
      <x:c r="A83" s="73"/>
      <x:c r="B83" s="76"/>
      <x:c r="C83" s="63"/>
      <x:c r="D83" s="63"/>
      <x:c r="E83" s="63"/>
      <x:c r="F83" s="63"/>
      <x:c r="G83" s="79"/>
      <x:c r="H83" s="79"/>
      <x:c r="I83" s="82"/>
      <x:c r="J83" s="79"/>
      <x:c r="K83" s="79"/>
      <x:c r="L83" s="79"/>
      <x:c r="M83" s="79"/>
      <x:c r="N83" s="79"/>
      <x:c r="O83" s="79" t="str">
        <x:f>IF(L83="","",L83+IF(M83="",0,M83)+IF(N83="",0,N83))</x:f>
      </x:c>
      <x:c r="P83" s="85" t="str">
        <x:f>IF(O83="","",IF(O83&gt;0,"Win",IF(O83&lt;0,"Loss","Breakeven")))</x:f>
      </x:c>
      <x:c r="Q83" s="79" t="str">
        <x:f>IF(O83="","",$B$5+SUM($O$9:O83))</x:f>
      </x:c>
      <x:c r="R83" s="70"/>
    </x:row>
    <x:row r="84" ht="20" customHeight="1">
      <x:c r="A84" s="73"/>
      <x:c r="B84" s="76"/>
      <x:c r="C84" s="63"/>
      <x:c r="D84" s="63"/>
      <x:c r="E84" s="63"/>
      <x:c r="F84" s="63"/>
      <x:c r="G84" s="79"/>
      <x:c r="H84" s="79"/>
      <x:c r="I84" s="82"/>
      <x:c r="J84" s="79"/>
      <x:c r="K84" s="79"/>
      <x:c r="L84" s="79"/>
      <x:c r="M84" s="79"/>
      <x:c r="N84" s="79"/>
      <x:c r="O84" s="79" t="str">
        <x:f>IF(L84="","",L84+IF(M84="",0,M84)+IF(N84="",0,N84))</x:f>
      </x:c>
      <x:c r="P84" s="85" t="str">
        <x:f>IF(O84="","",IF(O84&gt;0,"Win",IF(O84&lt;0,"Loss","Breakeven")))</x:f>
      </x:c>
      <x:c r="Q84" s="79" t="str">
        <x:f>IF(O84="","",$B$5+SUM($O$9:O84))</x:f>
      </x:c>
      <x:c r="R84" s="70"/>
    </x:row>
    <x:row r="85" ht="20" customHeight="1">
      <x:c r="A85" s="73"/>
      <x:c r="B85" s="76"/>
      <x:c r="C85" s="63"/>
      <x:c r="D85" s="63"/>
      <x:c r="E85" s="63"/>
      <x:c r="F85" s="63"/>
      <x:c r="G85" s="79"/>
      <x:c r="H85" s="79"/>
      <x:c r="I85" s="82"/>
      <x:c r="J85" s="79"/>
      <x:c r="K85" s="79"/>
      <x:c r="L85" s="79"/>
      <x:c r="M85" s="79"/>
      <x:c r="N85" s="79"/>
      <x:c r="O85" s="79" t="str">
        <x:f>IF(L85="","",L85+IF(M85="",0,M85)+IF(N85="",0,N85))</x:f>
      </x:c>
      <x:c r="P85" s="85" t="str">
        <x:f>IF(O85="","",IF(O85&gt;0,"Win",IF(O85&lt;0,"Loss","Breakeven")))</x:f>
      </x:c>
      <x:c r="Q85" s="79" t="str">
        <x:f>IF(O85="","",$B$5+SUM($O$9:O85))</x:f>
      </x:c>
      <x:c r="R85" s="70"/>
    </x:row>
    <x:row r="86" ht="20" customHeight="1">
      <x:c r="A86" s="73"/>
      <x:c r="B86" s="76"/>
      <x:c r="C86" s="63"/>
      <x:c r="D86" s="63"/>
      <x:c r="E86" s="63"/>
      <x:c r="F86" s="63"/>
      <x:c r="G86" s="79"/>
      <x:c r="H86" s="79"/>
      <x:c r="I86" s="82"/>
      <x:c r="J86" s="79"/>
      <x:c r="K86" s="79"/>
      <x:c r="L86" s="79"/>
      <x:c r="M86" s="79"/>
      <x:c r="N86" s="79"/>
      <x:c r="O86" s="79" t="str">
        <x:f>IF(L86="","",L86+IF(M86="",0,M86)+IF(N86="",0,N86))</x:f>
      </x:c>
      <x:c r="P86" s="85" t="str">
        <x:f>IF(O86="","",IF(O86&gt;0,"Win",IF(O86&lt;0,"Loss","Breakeven")))</x:f>
      </x:c>
      <x:c r="Q86" s="79" t="str">
        <x:f>IF(O86="","",$B$5+SUM($O$9:O86))</x:f>
      </x:c>
      <x:c r="R86" s="70"/>
    </x:row>
    <x:row r="87" ht="20" customHeight="1">
      <x:c r="A87" s="73"/>
      <x:c r="B87" s="76"/>
      <x:c r="C87" s="63"/>
      <x:c r="D87" s="63"/>
      <x:c r="E87" s="63"/>
      <x:c r="F87" s="63"/>
      <x:c r="G87" s="79"/>
      <x:c r="H87" s="79"/>
      <x:c r="I87" s="82"/>
      <x:c r="J87" s="79"/>
      <x:c r="K87" s="79"/>
      <x:c r="L87" s="79"/>
      <x:c r="M87" s="79"/>
      <x:c r="N87" s="79"/>
      <x:c r="O87" s="79" t="str">
        <x:f>IF(L87="","",L87+IF(M87="",0,M87)+IF(N87="",0,N87))</x:f>
      </x:c>
      <x:c r="P87" s="85" t="str">
        <x:f>IF(O87="","",IF(O87&gt;0,"Win",IF(O87&lt;0,"Loss","Breakeven")))</x:f>
      </x:c>
      <x:c r="Q87" s="79" t="str">
        <x:f>IF(O87="","",$B$5+SUM($O$9:O87))</x:f>
      </x:c>
      <x:c r="R87" s="70"/>
    </x:row>
    <x:row r="88" ht="20" customHeight="1">
      <x:c r="A88" s="73"/>
      <x:c r="B88" s="76"/>
      <x:c r="C88" s="63"/>
      <x:c r="D88" s="63"/>
      <x:c r="E88" s="63"/>
      <x:c r="F88" s="63"/>
      <x:c r="G88" s="79"/>
      <x:c r="H88" s="79"/>
      <x:c r="I88" s="82"/>
      <x:c r="J88" s="79"/>
      <x:c r="K88" s="79"/>
      <x:c r="L88" s="79"/>
      <x:c r="M88" s="79"/>
      <x:c r="N88" s="79"/>
      <x:c r="O88" s="79" t="str">
        <x:f>IF(L88="","",L88+IF(M88="",0,M88)+IF(N88="",0,N88))</x:f>
      </x:c>
      <x:c r="P88" s="85" t="str">
        <x:f>IF(O88="","",IF(O88&gt;0,"Win",IF(O88&lt;0,"Loss","Breakeven")))</x:f>
      </x:c>
      <x:c r="Q88" s="79" t="str">
        <x:f>IF(O88="","",$B$5+SUM($O$9:O88))</x:f>
      </x:c>
      <x:c r="R88" s="70"/>
    </x:row>
    <x:row r="89" ht="20" customHeight="1">
      <x:c r="A89" s="73"/>
      <x:c r="B89" s="76"/>
      <x:c r="C89" s="63"/>
      <x:c r="D89" s="63"/>
      <x:c r="E89" s="63"/>
      <x:c r="F89" s="63"/>
      <x:c r="G89" s="79"/>
      <x:c r="H89" s="79"/>
      <x:c r="I89" s="82"/>
      <x:c r="J89" s="79"/>
      <x:c r="K89" s="79"/>
      <x:c r="L89" s="79"/>
      <x:c r="M89" s="79"/>
      <x:c r="N89" s="79"/>
      <x:c r="O89" s="79" t="str">
        <x:f>IF(L89="","",L89+IF(M89="",0,M89)+IF(N89="",0,N89))</x:f>
      </x:c>
      <x:c r="P89" s="85" t="str">
        <x:f>IF(O89="","",IF(O89&gt;0,"Win",IF(O89&lt;0,"Loss","Breakeven")))</x:f>
      </x:c>
      <x:c r="Q89" s="79" t="str">
        <x:f>IF(O89="","",$B$5+SUM($O$9:O89))</x:f>
      </x:c>
      <x:c r="R89" s="70"/>
    </x:row>
    <x:row r="90" ht="20" customHeight="1">
      <x:c r="A90" s="73"/>
      <x:c r="B90" s="76"/>
      <x:c r="C90" s="63"/>
      <x:c r="D90" s="63"/>
      <x:c r="E90" s="63"/>
      <x:c r="F90" s="63"/>
      <x:c r="G90" s="79"/>
      <x:c r="H90" s="79"/>
      <x:c r="I90" s="82"/>
      <x:c r="J90" s="79"/>
      <x:c r="K90" s="79"/>
      <x:c r="L90" s="79"/>
      <x:c r="M90" s="79"/>
      <x:c r="N90" s="79"/>
      <x:c r="O90" s="79" t="str">
        <x:f>IF(L90="","",L90+IF(M90="",0,M90)+IF(N90="",0,N90))</x:f>
      </x:c>
      <x:c r="P90" s="85" t="str">
        <x:f>IF(O90="","",IF(O90&gt;0,"Win",IF(O90&lt;0,"Loss","Breakeven")))</x:f>
      </x:c>
      <x:c r="Q90" s="79" t="str">
        <x:f>IF(O90="","",$B$5+SUM($O$9:O90))</x:f>
      </x:c>
      <x:c r="R90" s="70"/>
    </x:row>
    <x:row r="91" ht="20" customHeight="1">
      <x:c r="A91" s="73"/>
      <x:c r="B91" s="76"/>
      <x:c r="C91" s="63"/>
      <x:c r="D91" s="63"/>
      <x:c r="E91" s="63"/>
      <x:c r="F91" s="63"/>
      <x:c r="G91" s="79"/>
      <x:c r="H91" s="79"/>
      <x:c r="I91" s="82"/>
      <x:c r="J91" s="79"/>
      <x:c r="K91" s="79"/>
      <x:c r="L91" s="79"/>
      <x:c r="M91" s="79"/>
      <x:c r="N91" s="79"/>
      <x:c r="O91" s="79" t="str">
        <x:f>IF(L91="","",L91+IF(M91="",0,M91)+IF(N91="",0,N91))</x:f>
      </x:c>
      <x:c r="P91" s="85" t="str">
        <x:f>IF(O91="","",IF(O91&gt;0,"Win",IF(O91&lt;0,"Loss","Breakeven")))</x:f>
      </x:c>
      <x:c r="Q91" s="79" t="str">
        <x:f>IF(O91="","",$B$5+SUM($O$9:O91))</x:f>
      </x:c>
      <x:c r="R91" s="70"/>
    </x:row>
    <x:row r="92" ht="20" customHeight="1">
      <x:c r="A92" s="73"/>
      <x:c r="B92" s="76"/>
      <x:c r="C92" s="63"/>
      <x:c r="D92" s="63"/>
      <x:c r="E92" s="63"/>
      <x:c r="F92" s="63"/>
      <x:c r="G92" s="79"/>
      <x:c r="H92" s="79"/>
      <x:c r="I92" s="82"/>
      <x:c r="J92" s="79"/>
      <x:c r="K92" s="79"/>
      <x:c r="L92" s="79"/>
      <x:c r="M92" s="79"/>
      <x:c r="N92" s="79"/>
      <x:c r="O92" s="79" t="str">
        <x:f>IF(L92="","",L92+IF(M92="",0,M92)+IF(N92="",0,N92))</x:f>
      </x:c>
      <x:c r="P92" s="85" t="str">
        <x:f>IF(O92="","",IF(O92&gt;0,"Win",IF(O92&lt;0,"Loss","Breakeven")))</x:f>
      </x:c>
      <x:c r="Q92" s="79" t="str">
        <x:f>IF(O92="","",$B$5+SUM($O$9:O92))</x:f>
      </x:c>
      <x:c r="R92" s="70"/>
    </x:row>
    <x:row r="93" ht="20" customHeight="1">
      <x:c r="A93" s="73"/>
      <x:c r="B93" s="76"/>
      <x:c r="C93" s="63"/>
      <x:c r="D93" s="63"/>
      <x:c r="E93" s="63"/>
      <x:c r="F93" s="63"/>
      <x:c r="G93" s="79"/>
      <x:c r="H93" s="79"/>
      <x:c r="I93" s="82"/>
      <x:c r="J93" s="79"/>
      <x:c r="K93" s="79"/>
      <x:c r="L93" s="79"/>
      <x:c r="M93" s="79"/>
      <x:c r="N93" s="79"/>
      <x:c r="O93" s="79" t="str">
        <x:f>IF(L93="","",L93+IF(M93="",0,M93)+IF(N93="",0,N93))</x:f>
      </x:c>
      <x:c r="P93" s="85" t="str">
        <x:f>IF(O93="","",IF(O93&gt;0,"Win",IF(O93&lt;0,"Loss","Breakeven")))</x:f>
      </x:c>
      <x:c r="Q93" s="79" t="str">
        <x:f>IF(O93="","",$B$5+SUM($O$9:O93))</x:f>
      </x:c>
      <x:c r="R93" s="70"/>
    </x:row>
    <x:row r="94" ht="20" customHeight="1">
      <x:c r="A94" s="73"/>
      <x:c r="B94" s="76"/>
      <x:c r="C94" s="63"/>
      <x:c r="D94" s="63"/>
      <x:c r="E94" s="63"/>
      <x:c r="F94" s="63"/>
      <x:c r="G94" s="79"/>
      <x:c r="H94" s="79"/>
      <x:c r="I94" s="82"/>
      <x:c r="J94" s="79"/>
      <x:c r="K94" s="79"/>
      <x:c r="L94" s="79"/>
      <x:c r="M94" s="79"/>
      <x:c r="N94" s="79"/>
      <x:c r="O94" s="79" t="str">
        <x:f>IF(L94="","",L94+IF(M94="",0,M94)+IF(N94="",0,N94))</x:f>
      </x:c>
      <x:c r="P94" s="85" t="str">
        <x:f>IF(O94="","",IF(O94&gt;0,"Win",IF(O94&lt;0,"Loss","Breakeven")))</x:f>
      </x:c>
      <x:c r="Q94" s="79" t="str">
        <x:f>IF(O94="","",$B$5+SUM($O$9:O94))</x:f>
      </x:c>
      <x:c r="R94" s="70"/>
    </x:row>
    <x:row r="95" ht="20" customHeight="1">
      <x:c r="A95" s="73"/>
      <x:c r="B95" s="76"/>
      <x:c r="C95" s="63"/>
      <x:c r="D95" s="63"/>
      <x:c r="E95" s="63"/>
      <x:c r="F95" s="63"/>
      <x:c r="G95" s="79"/>
      <x:c r="H95" s="79"/>
      <x:c r="I95" s="82"/>
      <x:c r="J95" s="79"/>
      <x:c r="K95" s="79"/>
      <x:c r="L95" s="79"/>
      <x:c r="M95" s="79"/>
      <x:c r="N95" s="79"/>
      <x:c r="O95" s="79" t="str">
        <x:f>IF(L95="","",L95+IF(M95="",0,M95)+IF(N95="",0,N95))</x:f>
      </x:c>
      <x:c r="P95" s="85" t="str">
        <x:f>IF(O95="","",IF(O95&gt;0,"Win",IF(O95&lt;0,"Loss","Breakeven")))</x:f>
      </x:c>
      <x:c r="Q95" s="79" t="str">
        <x:f>IF(O95="","",$B$5+SUM($O$9:O95))</x:f>
      </x:c>
      <x:c r="R95" s="70"/>
    </x:row>
    <x:row r="96" ht="20" customHeight="1">
      <x:c r="A96" s="73"/>
      <x:c r="B96" s="76"/>
      <x:c r="C96" s="63"/>
      <x:c r="D96" s="63"/>
      <x:c r="E96" s="63"/>
      <x:c r="F96" s="63"/>
      <x:c r="G96" s="79"/>
      <x:c r="H96" s="79"/>
      <x:c r="I96" s="82"/>
      <x:c r="J96" s="79"/>
      <x:c r="K96" s="79"/>
      <x:c r="L96" s="79"/>
      <x:c r="M96" s="79"/>
      <x:c r="N96" s="79"/>
      <x:c r="O96" s="79" t="str">
        <x:f>IF(L96="","",L96+IF(M96="",0,M96)+IF(N96="",0,N96))</x:f>
      </x:c>
      <x:c r="P96" s="85" t="str">
        <x:f>IF(O96="","",IF(O96&gt;0,"Win",IF(O96&lt;0,"Loss","Breakeven")))</x:f>
      </x:c>
      <x:c r="Q96" s="79" t="str">
        <x:f>IF(O96="","",$B$5+SUM($O$9:O96))</x:f>
      </x:c>
      <x:c r="R96" s="70"/>
    </x:row>
    <x:row r="97" ht="20" customHeight="1">
      <x:c r="A97" s="73"/>
      <x:c r="B97" s="76"/>
      <x:c r="C97" s="63"/>
      <x:c r="D97" s="63"/>
      <x:c r="E97" s="63"/>
      <x:c r="F97" s="63"/>
      <x:c r="G97" s="79"/>
      <x:c r="H97" s="79"/>
      <x:c r="I97" s="82"/>
      <x:c r="J97" s="79"/>
      <x:c r="K97" s="79"/>
      <x:c r="L97" s="79"/>
      <x:c r="M97" s="79"/>
      <x:c r="N97" s="79"/>
      <x:c r="O97" s="79" t="str">
        <x:f>IF(L97="","",L97+IF(M97="",0,M97)+IF(N97="",0,N97))</x:f>
      </x:c>
      <x:c r="P97" s="85" t="str">
        <x:f>IF(O97="","",IF(O97&gt;0,"Win",IF(O97&lt;0,"Loss","Breakeven")))</x:f>
      </x:c>
      <x:c r="Q97" s="79" t="str">
        <x:f>IF(O97="","",$B$5+SUM($O$9:O97))</x:f>
      </x:c>
      <x:c r="R97" s="70"/>
    </x:row>
    <x:row r="98" ht="20" customHeight="1">
      <x:c r="A98" s="73"/>
      <x:c r="B98" s="76"/>
      <x:c r="C98" s="63"/>
      <x:c r="D98" s="63"/>
      <x:c r="E98" s="63"/>
      <x:c r="F98" s="63"/>
      <x:c r="G98" s="79"/>
      <x:c r="H98" s="79"/>
      <x:c r="I98" s="82"/>
      <x:c r="J98" s="79"/>
      <x:c r="K98" s="79"/>
      <x:c r="L98" s="79"/>
      <x:c r="M98" s="79"/>
      <x:c r="N98" s="79"/>
      <x:c r="O98" s="79" t="str">
        <x:f>IF(L98="","",L98+IF(M98="",0,M98)+IF(N98="",0,N98))</x:f>
      </x:c>
      <x:c r="P98" s="85" t="str">
        <x:f>IF(O98="","",IF(O98&gt;0,"Win",IF(O98&lt;0,"Loss","Breakeven")))</x:f>
      </x:c>
      <x:c r="Q98" s="79" t="str">
        <x:f>IF(O98="","",$B$5+SUM($O$9:O98))</x:f>
      </x:c>
      <x:c r="R98" s="70"/>
    </x:row>
    <x:row r="99" ht="20" customHeight="1">
      <x:c r="A99" s="73"/>
      <x:c r="B99" s="76"/>
      <x:c r="C99" s="63"/>
      <x:c r="D99" s="63"/>
      <x:c r="E99" s="63"/>
      <x:c r="F99" s="63"/>
      <x:c r="G99" s="79"/>
      <x:c r="H99" s="79"/>
      <x:c r="I99" s="82"/>
      <x:c r="J99" s="79"/>
      <x:c r="K99" s="79"/>
      <x:c r="L99" s="79"/>
      <x:c r="M99" s="79"/>
      <x:c r="N99" s="79"/>
      <x:c r="O99" s="79" t="str">
        <x:f>IF(L99="","",L99+IF(M99="",0,M99)+IF(N99="",0,N99))</x:f>
      </x:c>
      <x:c r="P99" s="85" t="str">
        <x:f>IF(O99="","",IF(O99&gt;0,"Win",IF(O99&lt;0,"Loss","Breakeven")))</x:f>
      </x:c>
      <x:c r="Q99" s="79" t="str">
        <x:f>IF(O99="","",$B$5+SUM($O$9:O99))</x:f>
      </x:c>
      <x:c r="R99" s="70"/>
    </x:row>
    <x:row r="100" ht="20" customHeight="1">
      <x:c r="A100" s="73"/>
      <x:c r="B100" s="76"/>
      <x:c r="C100" s="63"/>
      <x:c r="D100" s="63"/>
      <x:c r="E100" s="63"/>
      <x:c r="F100" s="63"/>
      <x:c r="G100" s="79"/>
      <x:c r="H100" s="79"/>
      <x:c r="I100" s="82"/>
      <x:c r="J100" s="79"/>
      <x:c r="K100" s="79"/>
      <x:c r="L100" s="79"/>
      <x:c r="M100" s="79"/>
      <x:c r="N100" s="79"/>
      <x:c r="O100" s="79" t="str">
        <x:f>IF(L100="","",L100+IF(M100="",0,M100)+IF(N100="",0,N100))</x:f>
      </x:c>
      <x:c r="P100" s="85" t="str">
        <x:f>IF(O100="","",IF(O100&gt;0,"Win",IF(O100&lt;0,"Loss","Breakeven")))</x:f>
      </x:c>
      <x:c r="Q100" s="79" t="str">
        <x:f>IF(O100="","",$B$5+SUM($O$9:O100))</x:f>
      </x:c>
      <x:c r="R100" s="70"/>
    </x:row>
    <x:row r="101" ht="20" customHeight="1">
      <x:c r="A101" s="73"/>
      <x:c r="B101" s="76"/>
      <x:c r="C101" s="63"/>
      <x:c r="D101" s="63"/>
      <x:c r="E101" s="63"/>
      <x:c r="F101" s="63"/>
      <x:c r="G101" s="79"/>
      <x:c r="H101" s="79"/>
      <x:c r="I101" s="82"/>
      <x:c r="J101" s="79"/>
      <x:c r="K101" s="79"/>
      <x:c r="L101" s="79"/>
      <x:c r="M101" s="79"/>
      <x:c r="N101" s="79"/>
      <x:c r="O101" s="79" t="str">
        <x:f>IF(L101="","",L101+IF(M101="",0,M101)+IF(N101="",0,N101))</x:f>
      </x:c>
      <x:c r="P101" s="85" t="str">
        <x:f>IF(O101="","",IF(O101&gt;0,"Win",IF(O101&lt;0,"Loss","Breakeven")))</x:f>
      </x:c>
      <x:c r="Q101" s="79" t="str">
        <x:f>IF(O101="","",$B$5+SUM($O$9:O101))</x:f>
      </x:c>
      <x:c r="R101" s="70"/>
    </x:row>
    <x:row r="102" ht="20" customHeight="1">
      <x:c r="A102" s="73"/>
      <x:c r="B102" s="76"/>
      <x:c r="C102" s="63"/>
      <x:c r="D102" s="63"/>
      <x:c r="E102" s="63"/>
      <x:c r="F102" s="63"/>
      <x:c r="G102" s="79"/>
      <x:c r="H102" s="79"/>
      <x:c r="I102" s="82"/>
      <x:c r="J102" s="79"/>
      <x:c r="K102" s="79"/>
      <x:c r="L102" s="79"/>
      <x:c r="M102" s="79"/>
      <x:c r="N102" s="79"/>
      <x:c r="O102" s="79" t="str">
        <x:f>IF(L102="","",L102+IF(M102="",0,M102)+IF(N102="",0,N102))</x:f>
      </x:c>
      <x:c r="P102" s="85" t="str">
        <x:f>IF(O102="","",IF(O102&gt;0,"Win",IF(O102&lt;0,"Loss","Breakeven")))</x:f>
      </x:c>
      <x:c r="Q102" s="79" t="str">
        <x:f>IF(O102="","",$B$5+SUM($O$9:O102))</x:f>
      </x:c>
      <x:c r="R102" s="70"/>
    </x:row>
    <x:row r="103" ht="20" customHeight="1">
      <x:c r="A103" s="73"/>
      <x:c r="B103" s="76"/>
      <x:c r="C103" s="63"/>
      <x:c r="D103" s="63"/>
      <x:c r="E103" s="63"/>
      <x:c r="F103" s="63"/>
      <x:c r="G103" s="79"/>
      <x:c r="H103" s="79"/>
      <x:c r="I103" s="82"/>
      <x:c r="J103" s="79"/>
      <x:c r="K103" s="79"/>
      <x:c r="L103" s="79"/>
      <x:c r="M103" s="79"/>
      <x:c r="N103" s="79"/>
      <x:c r="O103" s="79" t="str">
        <x:f>IF(L103="","",L103+IF(M103="",0,M103)+IF(N103="",0,N103))</x:f>
      </x:c>
      <x:c r="P103" s="85" t="str">
        <x:f>IF(O103="","",IF(O103&gt;0,"Win",IF(O103&lt;0,"Loss","Breakeven")))</x:f>
      </x:c>
      <x:c r="Q103" s="79" t="str">
        <x:f>IF(O103="","",$B$5+SUM($O$9:O103))</x:f>
      </x:c>
      <x:c r="R103" s="70"/>
    </x:row>
    <x:row r="104" ht="20" customHeight="1">
      <x:c r="A104" s="73"/>
      <x:c r="B104" s="76"/>
      <x:c r="C104" s="63"/>
      <x:c r="D104" s="63"/>
      <x:c r="E104" s="63"/>
      <x:c r="F104" s="63"/>
      <x:c r="G104" s="79"/>
      <x:c r="H104" s="79"/>
      <x:c r="I104" s="82"/>
      <x:c r="J104" s="79"/>
      <x:c r="K104" s="79"/>
      <x:c r="L104" s="79"/>
      <x:c r="M104" s="79"/>
      <x:c r="N104" s="79"/>
      <x:c r="O104" s="79" t="str">
        <x:f>IF(L104="","",L104+IF(M104="",0,M104)+IF(N104="",0,N104))</x:f>
      </x:c>
      <x:c r="P104" s="85" t="str">
        <x:f>IF(O104="","",IF(O104&gt;0,"Win",IF(O104&lt;0,"Loss","Breakeven")))</x:f>
      </x:c>
      <x:c r="Q104" s="79" t="str">
        <x:f>IF(O104="","",$B$5+SUM($O$9:O104))</x:f>
      </x:c>
      <x:c r="R104" s="70"/>
    </x:row>
    <x:row r="105" ht="20" customHeight="1">
      <x:c r="A105" s="73"/>
      <x:c r="B105" s="76"/>
      <x:c r="C105" s="63"/>
      <x:c r="D105" s="63"/>
      <x:c r="E105" s="63"/>
      <x:c r="F105" s="63"/>
      <x:c r="G105" s="79"/>
      <x:c r="H105" s="79"/>
      <x:c r="I105" s="82"/>
      <x:c r="J105" s="79"/>
      <x:c r="K105" s="79"/>
      <x:c r="L105" s="79"/>
      <x:c r="M105" s="79"/>
      <x:c r="N105" s="79"/>
      <x:c r="O105" s="79" t="str">
        <x:f>IF(L105="","",L105+IF(M105="",0,M105)+IF(N105="",0,N105))</x:f>
      </x:c>
      <x:c r="P105" s="85" t="str">
        <x:f>IF(O105="","",IF(O105&gt;0,"Win",IF(O105&lt;0,"Loss","Breakeven")))</x:f>
      </x:c>
      <x:c r="Q105" s="79" t="str">
        <x:f>IF(O105="","",$B$5+SUM($O$9:O105))</x:f>
      </x:c>
      <x:c r="R105" s="70"/>
    </x:row>
    <x:row r="106" ht="20" customHeight="1">
      <x:c r="A106" s="73"/>
      <x:c r="B106" s="76"/>
      <x:c r="C106" s="63"/>
      <x:c r="D106" s="63"/>
      <x:c r="E106" s="63"/>
      <x:c r="F106" s="63"/>
      <x:c r="G106" s="79"/>
      <x:c r="H106" s="79"/>
      <x:c r="I106" s="82"/>
      <x:c r="J106" s="79"/>
      <x:c r="K106" s="79"/>
      <x:c r="L106" s="79"/>
      <x:c r="M106" s="79"/>
      <x:c r="N106" s="79"/>
      <x:c r="O106" s="79" t="str">
        <x:f>IF(L106="","",L106+IF(M106="",0,M106)+IF(N106="",0,N106))</x:f>
      </x:c>
      <x:c r="P106" s="85" t="str">
        <x:f>IF(O106="","",IF(O106&gt;0,"Win",IF(O106&lt;0,"Loss","Breakeven")))</x:f>
      </x:c>
      <x:c r="Q106" s="79" t="str">
        <x:f>IF(O106="","",$B$5+SUM($O$9:O106))</x:f>
      </x:c>
      <x:c r="R106" s="70"/>
    </x:row>
    <x:row r="107" ht="20" customHeight="1">
      <x:c r="A107" s="73"/>
      <x:c r="B107" s="76"/>
      <x:c r="C107" s="63"/>
      <x:c r="D107" s="63"/>
      <x:c r="E107" s="63"/>
      <x:c r="F107" s="63"/>
      <x:c r="G107" s="79"/>
      <x:c r="H107" s="79"/>
      <x:c r="I107" s="82"/>
      <x:c r="J107" s="79"/>
      <x:c r="K107" s="79"/>
      <x:c r="L107" s="79"/>
      <x:c r="M107" s="79"/>
      <x:c r="N107" s="79"/>
      <x:c r="O107" s="79" t="str">
        <x:f>IF(L107="","",L107+IF(M107="",0,M107)+IF(N107="",0,N107))</x:f>
      </x:c>
      <x:c r="P107" s="85" t="str">
        <x:f>IF(O107="","",IF(O107&gt;0,"Win",IF(O107&lt;0,"Loss","Breakeven")))</x:f>
      </x:c>
      <x:c r="Q107" s="79" t="str">
        <x:f>IF(O107="","",$B$5+SUM($O$9:O107))</x:f>
      </x:c>
      <x:c r="R107" s="70"/>
    </x:row>
    <x:row r="108" ht="20" customHeight="1">
      <x:c r="A108" s="74"/>
      <x:c r="B108" s="77"/>
      <x:c r="C108" s="65"/>
      <x:c r="D108" s="65"/>
      <x:c r="E108" s="65"/>
      <x:c r="F108" s="65"/>
      <x:c r="G108" s="80"/>
      <x:c r="H108" s="80"/>
      <x:c r="I108" s="83"/>
      <x:c r="J108" s="80"/>
      <x:c r="K108" s="80"/>
      <x:c r="L108" s="80"/>
      <x:c r="M108" s="80"/>
      <x:c r="N108" s="80"/>
      <x:c r="O108" s="80" t="str">
        <x:f>IF(L108="","",L108+IF(M108="",0,M108)+IF(N108="",0,N108))</x:f>
      </x:c>
      <x:c r="P108" s="86" t="str">
        <x:f>IF(O108="","",IF(O108&gt;0,"Win",IF(O108&lt;0,"Loss","Breakeven")))</x:f>
      </x:c>
      <x:c r="Q108" s="80" t="str">
        <x:f>IF(O108="","",$B$5+SUM($O$9:O108))</x:f>
      </x:c>
      <x:c r="R108" s="71"/>
    </x:row>
  </x:sheetData>
  <x:mergeCells>
    <x:mergeCell ref="A2:R2"/>
    <x:mergeCell ref="A3:R3"/>
  </x:mergeCells>
  <x:conditionalFormatting sqref="P9:P108">
    <x:cfRule type="containsText" dxfId="0" priority="1" operator="containsText" text="Win"/>
    <x:cfRule type="containsText" dxfId="1" priority="2" operator="containsText" text="Loss"/>
  </x:conditionalFormatting>
  <x:dataValidations count="2">
    <x:dataValidation type="list" sqref="D9:D108">
      <x:formula1>"Buy,Sell"</x:formula1>
    </x:dataValidation>
    <x:dataValidation type="list" sqref="F9:F108">
      <x:formula1>"M1,M5,M15,M30,H1,H4,D1"</x:formula1>
    </x:dataValidation>
  </x:dataValidations>
  <x:pageMargins left="0.7" right="0.7" top="0.75" bottom="0.75" header="0.3" footer="0.3"/>
</x:worksheet>
</file>